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nila.villacis\Desktop\Danila - SGR\Planificación\2024\Solicitud-Comité-Información\PND 2021-2025\"/>
    </mc:Choice>
  </mc:AlternateContent>
  <xr:revisionPtr revIDLastSave="0" documentId="8_{DCB5F123-F8E8-4D04-835C-D21BC73CCAFA}" xr6:coauthVersionLast="47" xr6:coauthVersionMax="47" xr10:uidLastSave="{00000000-0000-0000-0000-000000000000}"/>
  <bookViews>
    <workbookView xWindow="3510" yWindow="240" windowWidth="15555" windowHeight="15375" activeTab="1" xr2:uid="{00000000-000D-0000-FFFF-FFFF00000000}"/>
  </bookViews>
  <sheets>
    <sheet name="IIRC2023" sheetId="1" r:id="rId1"/>
    <sheet name="IMD2023" sheetId="4" r:id="rId2"/>
  </sheets>
  <definedNames>
    <definedName name="_xlnm._FilterDatabase" localSheetId="0" hidden="1">IIRC2023!$A$1:$H$218</definedName>
    <definedName name="_xlnm._FilterDatabase" localSheetId="1" hidden="1">'IMD2023'!$A$1:$G$218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" i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" i="4"/>
</calcChain>
</file>

<file path=xl/sharedStrings.xml><?xml version="1.0" encoding="utf-8"?>
<sst xmlns="http://schemas.openxmlformats.org/spreadsheetml/2006/main" count="1982" uniqueCount="640">
  <si>
    <t>ID de respuesta</t>
  </si>
  <si>
    <t>Fecha de envío</t>
  </si>
  <si>
    <t>Categoría:</t>
  </si>
  <si>
    <t>Entidad:</t>
  </si>
  <si>
    <t>Provincia:</t>
  </si>
  <si>
    <t>Cantón:</t>
  </si>
  <si>
    <t>Cargo:</t>
  </si>
  <si>
    <t>IRC1:Evaluación de amenazas existentes en territorio.</t>
  </si>
  <si>
    <t>IRC2:Evaluación de exposición de los elementos en el territorio.</t>
  </si>
  <si>
    <t>IRC3:Evaluación de vulnerabilidad de los elementos en el territorio</t>
  </si>
  <si>
    <t>IRC4:Evaluación y zonificación de los  riesgo de desastres en el territorio.</t>
  </si>
  <si>
    <t>IRC5:Vigilancia y monitoreo de los riesgos presentes en el territorio.</t>
  </si>
  <si>
    <t>APRC1:Planificación para la respuesta ante emergencias</t>
  </si>
  <si>
    <t>APRC2:Fortalecimiento de las capacidades de las instituciones de respuesta para la atención de emergencias</t>
  </si>
  <si>
    <t>APRC3:Gestión de la asistencia humanitaria para la respuesta frente a eventos peligrosos</t>
  </si>
  <si>
    <t>APRC4:Implementación de procesos de rehabilitación y reconstrucción post desastres</t>
  </si>
  <si>
    <t>IPRC</t>
  </si>
  <si>
    <t>2023-10-24 08:57:46</t>
  </si>
  <si>
    <t>GAD Municipal</t>
  </si>
  <si>
    <t>BOLÍVAR</t>
  </si>
  <si>
    <t>LAS NAVES</t>
  </si>
  <si>
    <t>UNIDAD DE GESTION DE RIESGO</t>
  </si>
  <si>
    <t>2023-10-24 10:18:28</t>
  </si>
  <si>
    <t>MANABÍ</t>
  </si>
  <si>
    <t>ROCAFUERTE</t>
  </si>
  <si>
    <t>ESPECIALISTA DE GESTIÓN DE RIESGOS</t>
  </si>
  <si>
    <t>2023-10-24 13:56:15</t>
  </si>
  <si>
    <t>LOS RÍOS</t>
  </si>
  <si>
    <t>PALENQUE</t>
  </si>
  <si>
    <t>ANALISTA DE GESTION DE RIESGO</t>
  </si>
  <si>
    <t>2023-10-25 09:44:19</t>
  </si>
  <si>
    <t>COTOPAXI</t>
  </si>
  <si>
    <t>LATACUNGA</t>
  </si>
  <si>
    <t>INSPECTOR DE SEGURIDAD-TÉCNICO UGR</t>
  </si>
  <si>
    <t>2023-10-25 13:18:20</t>
  </si>
  <si>
    <t>CHIMBORAZO</t>
  </si>
  <si>
    <t>RIOBAMBA</t>
  </si>
  <si>
    <t>LIDER DE GESTIÓN DE RIESGOS</t>
  </si>
  <si>
    <t>2023-10-25 15:10:47</t>
  </si>
  <si>
    <t>SANTA ELENA</t>
  </si>
  <si>
    <t>SALINAS</t>
  </si>
  <si>
    <t>DIRECTOR DE GESTIÓN DE RIESGOS</t>
  </si>
  <si>
    <t>2023-10-25 15:55:56</t>
  </si>
  <si>
    <t>PENIPE</t>
  </si>
  <si>
    <t>ANALISTA GESTIÓN DE RIESGOS</t>
  </si>
  <si>
    <t>2023-10-27 16:58:15</t>
  </si>
  <si>
    <t>GUAYAS</t>
  </si>
  <si>
    <t>GUAYAQUIL</t>
  </si>
  <si>
    <t>DIRECTOR GENERAL DE RIESGOS</t>
  </si>
  <si>
    <t>2023-10-30 12:06:41</t>
  </si>
  <si>
    <t>BALZAR</t>
  </si>
  <si>
    <t>JEFE DEL DEP. GESTION DE RIESGOS</t>
  </si>
  <si>
    <t>2023-10-30 14:20:53</t>
  </si>
  <si>
    <t>TUNGURAHUA</t>
  </si>
  <si>
    <t>BAÑOS DE AGUA SANTA</t>
  </si>
  <si>
    <t>TECNICO UNIDAD DE GESTION DE RIESGOS</t>
  </si>
  <si>
    <t>2023-10-30 15:13:47</t>
  </si>
  <si>
    <t>JARAMIJÓ</t>
  </si>
  <si>
    <t>2023-10-30 15:56:54</t>
  </si>
  <si>
    <t>ALFREDO BAQUERIZO MORENO (JUJÁN)</t>
  </si>
  <si>
    <t>JEFA DE LA UNIDAD DE RIESGOS</t>
  </si>
  <si>
    <t>2023-10-30 15:29:25</t>
  </si>
  <si>
    <t>AZUAY</t>
  </si>
  <si>
    <t>PUCARÁ</t>
  </si>
  <si>
    <t>TECNICO DE GESTION DE RIESGOS</t>
  </si>
  <si>
    <t>2023-10-30 15:37:08</t>
  </si>
  <si>
    <t>SALITRE</t>
  </si>
  <si>
    <t>RESCATISTA</t>
  </si>
  <si>
    <t>2023-10-31 08:37:04</t>
  </si>
  <si>
    <t>SALCEDO</t>
  </si>
  <si>
    <t>ANALISTA DE GESTION DE RIESGOS</t>
  </si>
  <si>
    <t>2023-10-31 09:23:55</t>
  </si>
  <si>
    <t>BALAO</t>
  </si>
  <si>
    <t>COORDINADOR DE GESTION DE RIESGOS</t>
  </si>
  <si>
    <t>2023-11-01 10:50:01</t>
  </si>
  <si>
    <t>CORONEL MARCELINO MARIDUEÑA</t>
  </si>
  <si>
    <t>COORDINADOR DE GESTIÓN DE RIESGOS Y EMERGENCIAS</t>
  </si>
  <si>
    <t>2023-11-01 14:51:00</t>
  </si>
  <si>
    <t>IMBABURA</t>
  </si>
  <si>
    <t>COTACACHI</t>
  </si>
  <si>
    <t>AUXILIAR DE GESTIÓN DE RIESGOS</t>
  </si>
  <si>
    <t>2023-11-01 17:21:11</t>
  </si>
  <si>
    <t>OÑA</t>
  </si>
  <si>
    <t>DIRECTOR DE GESTION AMBIENTAL Y DESARROLLO ECONÓMICO</t>
  </si>
  <si>
    <t>2023-11-01 20:41:51</t>
  </si>
  <si>
    <t>CAMILO PONCE ENRÍQUEZ</t>
  </si>
  <si>
    <t>JEFE DE GESTIÓN DE RIESGOS</t>
  </si>
  <si>
    <t>2023-11-03 11:43:24</t>
  </si>
  <si>
    <t>CARCHI</t>
  </si>
  <si>
    <t>MONTÚFAR</t>
  </si>
  <si>
    <t>TECNICO DE RIESGOS</t>
  </si>
  <si>
    <t>2023-11-04 22:47:02</t>
  </si>
  <si>
    <t>GUACHAPALA</t>
  </si>
  <si>
    <t>JEFE DE LA UGAM</t>
  </si>
  <si>
    <t>2023-11-06 08:42:46</t>
  </si>
  <si>
    <t>MORONA SANTIAGO</t>
  </si>
  <si>
    <t>SANTIAGO</t>
  </si>
  <si>
    <t>JEFE DE GESTIÓN AMBIENTAL Y RIESGOS</t>
  </si>
  <si>
    <t>2023-11-06 10:35:06</t>
  </si>
  <si>
    <t>SUCUMBÍOS</t>
  </si>
  <si>
    <t>CUYABENO</t>
  </si>
  <si>
    <t>2023-11-06 08:35:41</t>
  </si>
  <si>
    <t>SIGCHOS</t>
  </si>
  <si>
    <t>ANALISTA DE AMBIENTE Y RIESGOS</t>
  </si>
  <si>
    <t>2023-11-06 09:51:16</t>
  </si>
  <si>
    <t>PICHINCHA</t>
  </si>
  <si>
    <t>JEFE DE GESTIÓN Y PREVEMCIÓN DE RIESGOS</t>
  </si>
  <si>
    <t>2023-11-06 09:56:26</t>
  </si>
  <si>
    <t>LOGROÑO</t>
  </si>
  <si>
    <t>TÉCNICO DE GESTIÓN DE RIESGOS</t>
  </si>
  <si>
    <t>2023-11-06 10:52:05</t>
  </si>
  <si>
    <t>EL PAN</t>
  </si>
  <si>
    <t>JEFE DE LA UNIDAD DE GESTION AMBIENTAL Y JEFE DE LA UNIDAD DE GESTION DE RIESGOS (E)</t>
  </si>
  <si>
    <t>2023-11-06 14:25:32</t>
  </si>
  <si>
    <t>GUAMOTE</t>
  </si>
  <si>
    <t>TECNICO</t>
  </si>
  <si>
    <t>2023-11-07 11:09:48</t>
  </si>
  <si>
    <t>JIPIJAPA</t>
  </si>
  <si>
    <t>2023-11-08 10:58:46</t>
  </si>
  <si>
    <t>GONZALO PIZARRO</t>
  </si>
  <si>
    <t>TÉCNICA DE GESTIÓN DE RIESGOS</t>
  </si>
  <si>
    <t>2023-11-10 14:13:23</t>
  </si>
  <si>
    <t>EL CARMEN</t>
  </si>
  <si>
    <t>JEFE DE LA UNIDAD DE GESTION DE RIESGOS</t>
  </si>
  <si>
    <t>2023-11-10 17:00:37</t>
  </si>
  <si>
    <t>LOJA</t>
  </si>
  <si>
    <t>GONZANAMÁ</t>
  </si>
  <si>
    <t>DIRECTORA  DE PLANIFICACIÓN</t>
  </si>
  <si>
    <t>2023-11-10 22:43:40</t>
  </si>
  <si>
    <t>NOBOL</t>
  </si>
  <si>
    <t>FISCALIZADOR</t>
  </si>
  <si>
    <t>2023-11-13 09:35:38</t>
  </si>
  <si>
    <t>DAULE</t>
  </si>
  <si>
    <t>JEFE DELA UNIDAD DE RIESGOS</t>
  </si>
  <si>
    <t>2023-11-13 14:06:44</t>
  </si>
  <si>
    <t>ZAMORA CHINCHIPE</t>
  </si>
  <si>
    <t>CHINCHIPE</t>
  </si>
  <si>
    <t>2023-11-14 14:24:26</t>
  </si>
  <si>
    <t>ESPECIALISTA 2 DE GESTION DE RIESGOS</t>
  </si>
  <si>
    <t>2023-11-14 18:09:07</t>
  </si>
  <si>
    <t>GALÁPAGOS</t>
  </si>
  <si>
    <t>SANTA CRUZ</t>
  </si>
  <si>
    <t>ASISTENTE TÉCNICO DE GESTIÓN DE RIESGOS</t>
  </si>
  <si>
    <t>2023-11-14 21:56:46</t>
  </si>
  <si>
    <t>SAMBORONDÓN</t>
  </si>
  <si>
    <t>MEDICO OCUPACIONAL GESTION Y RIESGO</t>
  </si>
  <si>
    <t>2023-11-15 11:34:18</t>
  </si>
  <si>
    <t>ORELLANA</t>
  </si>
  <si>
    <t>FRANCISCO DE ORELLANA</t>
  </si>
  <si>
    <t>ANALISTA</t>
  </si>
  <si>
    <t>2023-11-15 16:57:48</t>
  </si>
  <si>
    <t>NARANJITO</t>
  </si>
  <si>
    <t>ANALISTA DE LA INFORMACIÓN</t>
  </si>
  <si>
    <t>2023-11-16 14:13:37</t>
  </si>
  <si>
    <t>VALENCIA</t>
  </si>
  <si>
    <t>ANALISTA DE GESTIÓN DE RIESGOS</t>
  </si>
  <si>
    <t>2023-11-19 15:42:21</t>
  </si>
  <si>
    <t>DURÁN</t>
  </si>
  <si>
    <t>JEFATURA DE ANALISIS DE REDUCCION DE RIESGOS</t>
  </si>
  <si>
    <t>2023-11-20 16:40:29</t>
  </si>
  <si>
    <t>OLMEDO</t>
  </si>
  <si>
    <t>TECNICO DE PLANIFICACION (ENCARGADO DE GESTION DE RIESGOS)</t>
  </si>
  <si>
    <t>2023-11-21 09:02:37</t>
  </si>
  <si>
    <t>EL EMPALME</t>
  </si>
  <si>
    <t>COORDINADOR DE LA UGR</t>
  </si>
  <si>
    <t>2023-11-21 10:36:17</t>
  </si>
  <si>
    <t>LA JOYA DE LOS SACHAS</t>
  </si>
  <si>
    <t>JEFE DE RIESGOS</t>
  </si>
  <si>
    <t>2023-11-22 12:02:09</t>
  </si>
  <si>
    <t>GUALACEO</t>
  </si>
  <si>
    <t>TECNICO DE GESTION DE REISGOS</t>
  </si>
  <si>
    <t>2023-11-23 14:41:44</t>
  </si>
  <si>
    <t>NAPO</t>
  </si>
  <si>
    <t>TENA</t>
  </si>
  <si>
    <t>DIRECTOR DE SEGURIDAD CIUDADANA Y GESTION DE RIESGOS</t>
  </si>
  <si>
    <t>2023-11-28 08:32:20</t>
  </si>
  <si>
    <t>PINDAL</t>
  </si>
  <si>
    <t>2023-11-29 12:14:37</t>
  </si>
  <si>
    <t>PABLO SEXTO</t>
  </si>
  <si>
    <t>TECNICO EN SEGURIDAD Y SALUD OCUPACIONAL - TECNICO EN GESTION DE RIESGOS</t>
  </si>
  <si>
    <t>2023-11-30 15:58:35</t>
  </si>
  <si>
    <t>PEDRO VICENTE MALDONADO</t>
  </si>
  <si>
    <t>PROFESIONAL DEL AREA DE GESTION DE RIESGOS</t>
  </si>
  <si>
    <t>2023-11-30 16:40:40</t>
  </si>
  <si>
    <t>ISABELA</t>
  </si>
  <si>
    <t>ANALISTA DE PLANIFICACION I</t>
  </si>
  <si>
    <t>2023-12-01 09:42:13</t>
  </si>
  <si>
    <t>PORTOVIEJO</t>
  </si>
  <si>
    <t>2023-12-01 14:00:25</t>
  </si>
  <si>
    <t>NARANJAL</t>
  </si>
  <si>
    <t>2023-12-01 15:12:17</t>
  </si>
  <si>
    <t>ARCHIDONA</t>
  </si>
  <si>
    <t>SUBDIRECTOR DE SANEAMIENTO AMBIENTE Y RIESGOS</t>
  </si>
  <si>
    <t>2023-12-04 12:29:32</t>
  </si>
  <si>
    <t>PLAYAS</t>
  </si>
  <si>
    <t>UMEVA GAD PLAYAS</t>
  </si>
  <si>
    <t>2023-12-04 15:22:18</t>
  </si>
  <si>
    <t>SAN JACINTO DE YAGUACHI</t>
  </si>
  <si>
    <t>JEFE DE GESTION DE RIESGOS</t>
  </si>
  <si>
    <t>2023-12-06 12:50:24</t>
  </si>
  <si>
    <t>RUMIÑAHUI</t>
  </si>
  <si>
    <t>COORDINADOR</t>
  </si>
  <si>
    <t>2023-12-07 11:24:45</t>
  </si>
  <si>
    <t>LIMÓN INDANZA</t>
  </si>
  <si>
    <t>2023-12-07 13:53:35</t>
  </si>
  <si>
    <t>SANTA LUCÍA</t>
  </si>
  <si>
    <t>AUX DE EVENTOS ADVERSOS Y MONITOREO EN RIESGOS</t>
  </si>
  <si>
    <t>2023-12-12 11:04:34</t>
  </si>
  <si>
    <t>QUIJOS</t>
  </si>
  <si>
    <t>GEOGRAFO</t>
  </si>
  <si>
    <t>2023-12-13 10:39:43</t>
  </si>
  <si>
    <t>MEJÍA</t>
  </si>
  <si>
    <t>2023-12-14 08:50:33</t>
  </si>
  <si>
    <t>SANTO DOMINGO DE LOS TSÁCHILAS</t>
  </si>
  <si>
    <t>SANTO DOMINGO</t>
  </si>
  <si>
    <t>2023-12-18 09:36:20</t>
  </si>
  <si>
    <t>PALLATANGA</t>
  </si>
  <si>
    <t>TÉCNICA DE RIESGOS NATURALES</t>
  </si>
  <si>
    <t>2023-12-18 14:10:59</t>
  </si>
  <si>
    <t>BABA</t>
  </si>
  <si>
    <t>COORDINADORA DE LA UNIDAD DE RIESGO E HIGIENE AMBIENTAL</t>
  </si>
  <si>
    <t>2023-12-19 11:43:31</t>
  </si>
  <si>
    <t>CHIMBO</t>
  </si>
  <si>
    <t>TÉCNICO DE PLANIFICACIÓN</t>
  </si>
  <si>
    <t>2023-12-19 13:56:56</t>
  </si>
  <si>
    <t>ECHEANDÍA</t>
  </si>
  <si>
    <t>TECNICA DE RIESGOS</t>
  </si>
  <si>
    <t>2023-12-19 14:43:58</t>
  </si>
  <si>
    <t>CHILLANES</t>
  </si>
  <si>
    <t>TECNICO DE GESTION DEL RIESGO DEL GADMCH</t>
  </si>
  <si>
    <t>2023-12-19 15:26:20</t>
  </si>
  <si>
    <t>CALUMA</t>
  </si>
  <si>
    <t>ESPECIALISTA EN GESSTIÓN DE RIESGOS</t>
  </si>
  <si>
    <t>2023-12-19 15:08:15</t>
  </si>
  <si>
    <t>AGUARICO</t>
  </si>
  <si>
    <t>ANALISTA 3 DE GESTION DE RIESGOS Y PARTICIPACION CIUDADANA</t>
  </si>
  <si>
    <t>2023-12-19 15:04:30</t>
  </si>
  <si>
    <t>LA LIBERTAD</t>
  </si>
  <si>
    <t>TECNICA ESPECIALISTA DE GESTION DE RIESGOS</t>
  </si>
  <si>
    <t>2023-12-19 16:17:45</t>
  </si>
  <si>
    <t>ISIDRO AYORA</t>
  </si>
  <si>
    <t>2023-12-20 11:10:59</t>
  </si>
  <si>
    <t>SAN CRISTOBAL</t>
  </si>
  <si>
    <t>TECNICO EN GESTION DE RIESGOS</t>
  </si>
  <si>
    <t>2023-12-20 14:55:58</t>
  </si>
  <si>
    <t>CAÑAR</t>
  </si>
  <si>
    <t>LA TRONCAL</t>
  </si>
  <si>
    <t>JEFE DE LA UNIDAD DE GESTIÓN DE RIESGOS</t>
  </si>
  <si>
    <t>2023-12-21 09:31:10</t>
  </si>
  <si>
    <t>EL CHACO</t>
  </si>
  <si>
    <t>2023-12-21 11:48:33</t>
  </si>
  <si>
    <t>CATAMAYO</t>
  </si>
  <si>
    <t>COORDINADOR (E) DE GESTION DE RIESGOS</t>
  </si>
  <si>
    <t>2023-12-21 14:05:27</t>
  </si>
  <si>
    <t>CARLOS JULIO AROSEMENA TOLA</t>
  </si>
  <si>
    <t>SUPERVISOR DE GESTIÓN DE RIESGOS Y SEGURIDAD CIUDADANA</t>
  </si>
  <si>
    <t>2023-12-21 16:37:40</t>
  </si>
  <si>
    <t>MILAGRO</t>
  </si>
  <si>
    <t>COORDINADOR DE GESTIÓN DE RIESGOS Y MINERÍA</t>
  </si>
  <si>
    <t>2023-12-22 10:52:52</t>
  </si>
  <si>
    <t>COLIMES</t>
  </si>
  <si>
    <t>JEFE</t>
  </si>
  <si>
    <t>2023-12-22 11:59:25</t>
  </si>
  <si>
    <t>SAN FERNANDO</t>
  </si>
  <si>
    <t>DIRECTOR DE GESTION AMBIENTAL Y RIESGOS TERRITORIALES</t>
  </si>
  <si>
    <t>2023-12-22 14:24:26</t>
  </si>
  <si>
    <t>PALESTINA</t>
  </si>
  <si>
    <t>JEFE DE GESTION DE RIESGO</t>
  </si>
  <si>
    <t>2023-12-22 17:45:42</t>
  </si>
  <si>
    <t>GENERAL  ANTONIO ELIZALDE</t>
  </si>
  <si>
    <t>ASISTENTE DE GESTION DE RIESGOS</t>
  </si>
  <si>
    <t>2023-12-26 14:04:53</t>
  </si>
  <si>
    <t>QUEVEDO</t>
  </si>
  <si>
    <t>COORDINADORA DE GESTION DE RIESGOS</t>
  </si>
  <si>
    <t>2023-12-26 14:05:59</t>
  </si>
  <si>
    <t>VINCES</t>
  </si>
  <si>
    <t>ASISTENTE TECNICO</t>
  </si>
  <si>
    <t>2023-12-26 14:16:22</t>
  </si>
  <si>
    <t>PUEBLOVIEJO</t>
  </si>
  <si>
    <t>ASISTENTE UGR</t>
  </si>
  <si>
    <t>2023-12-26 14:58:01</t>
  </si>
  <si>
    <t>BABAHOYO</t>
  </si>
  <si>
    <t>DIRECTOR</t>
  </si>
  <si>
    <t>2023-12-26 16:11:25</t>
  </si>
  <si>
    <t>MOCACHE</t>
  </si>
  <si>
    <t>2023-12-26 17:28:41</t>
  </si>
  <si>
    <t>AMBATO</t>
  </si>
  <si>
    <t>JEFE DE LA UGR</t>
  </si>
  <si>
    <t>2023-12-26 18:54:03</t>
  </si>
  <si>
    <t>BUENA FE</t>
  </si>
  <si>
    <t>ANALISTA DE PLANIFICACION</t>
  </si>
  <si>
    <t>2023-12-26 20:20:18</t>
  </si>
  <si>
    <t>MONTALVO</t>
  </si>
  <si>
    <t>ANALISTA DE RIESGO</t>
  </si>
  <si>
    <t>2023-12-27 16:48:10</t>
  </si>
  <si>
    <t>MORONA</t>
  </si>
  <si>
    <t>ESPECIALISTA DE GESTIÓN DE RIESGOS Y SEGURIDAD CIUDADANA</t>
  </si>
  <si>
    <t>2024-01-02 14:47:29</t>
  </si>
  <si>
    <t>SARAGURO</t>
  </si>
  <si>
    <t>2024-01-03 11:14:36</t>
  </si>
  <si>
    <t>SHUSHUFINDI</t>
  </si>
  <si>
    <t>JEFE DE GESTION DE RIESGOS Y SEGURIDAD CIUDADANA</t>
  </si>
  <si>
    <t>2024-01-05 10:21:09</t>
  </si>
  <si>
    <t>ANTONIO ANTE</t>
  </si>
  <si>
    <t>JEFE DE CONTROL MUNICIPAL Y GESTIÓN DE RIESGOS</t>
  </si>
  <si>
    <t>2024-01-05 10:56:01</t>
  </si>
  <si>
    <t>FLAVIO ALFARO</t>
  </si>
  <si>
    <t>COORDINADOR DE GESTIÓN DE RIESGOS Y DESASTRES</t>
  </si>
  <si>
    <t>2024-01-05 10:34:00</t>
  </si>
  <si>
    <t>SAN VICENTE</t>
  </si>
  <si>
    <t>RESPONSABLE DE LA UNIDAD DE GESTIÓN DE RIESGOS GAD SAN VICENTE</t>
  </si>
  <si>
    <t>2024-01-05 10:58:25</t>
  </si>
  <si>
    <t>PUERTO LÓPEZ</t>
  </si>
  <si>
    <t>JEFE UGR PUERTO LOPEZ</t>
  </si>
  <si>
    <t>2024-01-05 10:51:13</t>
  </si>
  <si>
    <t>TOSAGUA</t>
  </si>
  <si>
    <t>JEFE UNIDAD DE RIESGOS Y DESASTRES</t>
  </si>
  <si>
    <t>2024-01-05 10:49:19</t>
  </si>
  <si>
    <t>SANTA ANA</t>
  </si>
  <si>
    <t>2024-01-05 10:56:07</t>
  </si>
  <si>
    <t>24 DE MAYO</t>
  </si>
  <si>
    <t>TÉCNICO DE RIESGO</t>
  </si>
  <si>
    <t>2024-01-05 14:09:26</t>
  </si>
  <si>
    <t>PAJÁN</t>
  </si>
  <si>
    <t>ESPECIALISTA II DE GESUTION DE RIESGOS, AMBIENTE Y RECURSOS NATURALES</t>
  </si>
  <si>
    <t>2024-01-05 11:47:41</t>
  </si>
  <si>
    <t>JAMA</t>
  </si>
  <si>
    <t>RESPONSABLE DE LA UNIDAD DE GESTIÓN DE RIESGOS</t>
  </si>
  <si>
    <t>2024-01-05 15:41:03</t>
  </si>
  <si>
    <t>TECNICO DE GESTION DE RIESGO Y AMBIENTE</t>
  </si>
  <si>
    <t>2024-01-05 16:38:43</t>
  </si>
  <si>
    <t>SAN MIGUEL DE URCUQUÍ</t>
  </si>
  <si>
    <t>JEFEDE BIODIVERSIDAD Y GESTIÓN DE RIESGOS</t>
  </si>
  <si>
    <t>2024-01-07 20:07:02</t>
  </si>
  <si>
    <t>MONTECRISTI</t>
  </si>
  <si>
    <t>JEFA DE GESTION DE RIESGOS</t>
  </si>
  <si>
    <t>2024-01-07 22:21:16</t>
  </si>
  <si>
    <t>PEDERNALES</t>
  </si>
  <si>
    <t>2024-01-08 08:55:44</t>
  </si>
  <si>
    <t>IBARRA</t>
  </si>
  <si>
    <t>RESPONSABLE DE GESTIÓN DE RIESGOS</t>
  </si>
  <si>
    <t>2024-01-08 09:42:31</t>
  </si>
  <si>
    <t>LA CONCORDIA</t>
  </si>
  <si>
    <t>DIRECTOR DE GESTIÓN AMBIENTAL Y RIESGOS</t>
  </si>
  <si>
    <t>2024-01-09 10:20:42</t>
  </si>
  <si>
    <t>ANALISTA DE RIESGOS Y SEGURIDAD CIUDADANA (E)</t>
  </si>
  <si>
    <t>2024-01-09 10:49:43</t>
  </si>
  <si>
    <t>TULCÁN</t>
  </si>
  <si>
    <t>RESPONSABLE UNIDAD DE GESTIÓN DE RIESGOS</t>
  </si>
  <si>
    <t>2024-01-09 14:16:55</t>
  </si>
  <si>
    <t>OTAVALO</t>
  </si>
  <si>
    <t>SUBDIRECCIÓN DE GESTIÓN DE RIESGOS</t>
  </si>
  <si>
    <t>2024-01-09 18:29:11</t>
  </si>
  <si>
    <t>MIRA</t>
  </si>
  <si>
    <t>ANALISTA DE SEGURIDAD CIUDADANA Y RIESGOS</t>
  </si>
  <si>
    <t>2024-01-09 19:24:50</t>
  </si>
  <si>
    <t>URDANETA</t>
  </si>
  <si>
    <t>JEFE DE RIESGO, MEDIO AMBIENTE ÁRIDOS Y PETREOS</t>
  </si>
  <si>
    <t>2024-01-11 15:19:51</t>
  </si>
  <si>
    <t>ESMERALDAS</t>
  </si>
  <si>
    <t>ATACAMES</t>
  </si>
  <si>
    <t>COORDINADORA GESTION DE RIESGOS</t>
  </si>
  <si>
    <t>2024-01-12 07:25:39</t>
  </si>
  <si>
    <t>SAN LORENZO</t>
  </si>
  <si>
    <t>TÉCNICA DE GESTION DE RIESGO</t>
  </si>
  <si>
    <t>2024-01-12 12:59:48</t>
  </si>
  <si>
    <t>JEFE (E) DE GESTIÓN DE RIESGOS DEL GOBIERNO MUNICIPAL DE MUISNE</t>
  </si>
  <si>
    <t>2024-01-12 12:35:11</t>
  </si>
  <si>
    <t>CASCALES</t>
  </si>
  <si>
    <t>2024-01-12 12:59:51</t>
  </si>
  <si>
    <t>SAQUISILÍ</t>
  </si>
  <si>
    <t>ANALISTA DE GESTION DE RIESGOS Y SEGURIDAD CIUDADANA 1</t>
  </si>
  <si>
    <t>2024-01-12 13:11:42</t>
  </si>
  <si>
    <t>PASTAZA</t>
  </si>
  <si>
    <t>MERA</t>
  </si>
  <si>
    <t>JEFE DE GESTIÓN AMBIENTAL</t>
  </si>
  <si>
    <t>2024-01-13 10:36:54</t>
  </si>
  <si>
    <t>2024-01-12 13:22:24</t>
  </si>
  <si>
    <t>CUMANDÁ</t>
  </si>
  <si>
    <t>TÉCNICO DE RIESGOS</t>
  </si>
  <si>
    <t>2024-01-12 13:29:27</t>
  </si>
  <si>
    <t>MANTA</t>
  </si>
  <si>
    <t>DIRECTOR DE CALIDAD AMBIENTAL RIESGOS Y FAUNA URBANA</t>
  </si>
  <si>
    <t>2024-01-12 13:43:29</t>
  </si>
  <si>
    <t>CEVALLOS</t>
  </si>
  <si>
    <t>ANALISTA 5</t>
  </si>
  <si>
    <t>2024-01-12 15:13:28</t>
  </si>
  <si>
    <t>QUINSALOMA</t>
  </si>
  <si>
    <t>2024-01-12 15:48:12</t>
  </si>
  <si>
    <t>SAN PEDRO DE HUACA</t>
  </si>
  <si>
    <t>DIRECTOR DE AMBIENTE, RIESGOSY SERVICIOS MUNICIPALES</t>
  </si>
  <si>
    <t>2024-01-12 16:46:50</t>
  </si>
  <si>
    <t>LAGO AGRIO</t>
  </si>
  <si>
    <t>SUBDIRECTORA</t>
  </si>
  <si>
    <t>2024-01-14 21:22:24</t>
  </si>
  <si>
    <t>RIOVERDE</t>
  </si>
  <si>
    <t>TECNICO DE GESTIÓN DE RIESGOS GADMC RIOVERDE</t>
  </si>
  <si>
    <t>2024-01-15 13:20:33</t>
  </si>
  <si>
    <t>QUININDÉ</t>
  </si>
  <si>
    <t>2024-01-15 16:38:47</t>
  </si>
  <si>
    <t>BIBLIÁN</t>
  </si>
  <si>
    <t>2024-01-16 17:51:02</t>
  </si>
  <si>
    <t>LORETO</t>
  </si>
  <si>
    <t>GESTION DE RIESGOS</t>
  </si>
  <si>
    <t>2024-01-23 16:09:37</t>
  </si>
  <si>
    <t>PUTUMAYO</t>
  </si>
  <si>
    <t>JEFE DE LA UNIDAD DE GESTION AMBIENTAL Y RIESGOS DEL GADMP</t>
  </si>
  <si>
    <t>2024-01-24 11:45:17</t>
  </si>
  <si>
    <t>ESPEJO</t>
  </si>
  <si>
    <t>2024-01-24 12:29:23</t>
  </si>
  <si>
    <t>JEFA DE PREPARACIÓN, RESPUESTA Y RECUPERACIÓN</t>
  </si>
  <si>
    <t>2024-01-25 10:24:12</t>
  </si>
  <si>
    <t>EL ORO</t>
  </si>
  <si>
    <t>PASAJE</t>
  </si>
  <si>
    <t>DIRECTORA DE GESTION DE RIESGOS Y AMBIENTE</t>
  </si>
  <si>
    <t>2024-01-24 12:30:00</t>
  </si>
  <si>
    <t>PEDRO CARBO</t>
  </si>
  <si>
    <t>2024-01-24 12:51:57</t>
  </si>
  <si>
    <t>SUCRE</t>
  </si>
  <si>
    <t>JEFE DE SEGURIDAD CIUDADANA</t>
  </si>
  <si>
    <t>2024-01-24 13:16:49</t>
  </si>
  <si>
    <t>EL TRIUNFO</t>
  </si>
  <si>
    <t>COORDINANDOR</t>
  </si>
  <si>
    <t>2024-01-24 13:23:46</t>
  </si>
  <si>
    <t>PORTOVELO</t>
  </si>
  <si>
    <t>RESPONSABLE DE GESTION DE RIESGOS GADMP (E)</t>
  </si>
  <si>
    <t>2024-01-24 15:18:00</t>
  </si>
  <si>
    <t>PALANDA</t>
  </si>
  <si>
    <t>TECNICO ENCARGADO DE LA UNIDAD DE GESTION DE RIESGOS</t>
  </si>
  <si>
    <t>2024-01-24 15:25:41</t>
  </si>
  <si>
    <t>PALTAS</t>
  </si>
  <si>
    <t>ENCARGADO DE LA UNIDAD DE RIESGOS</t>
  </si>
  <si>
    <t>2024-01-24 15:16:38</t>
  </si>
  <si>
    <t>QUILANGA</t>
  </si>
  <si>
    <t>TECNICO UGR</t>
  </si>
  <si>
    <t>2024-01-24 16:04:38</t>
  </si>
  <si>
    <t>COORDINADOR DE RIESGOS</t>
  </si>
  <si>
    <t>2024-01-24 16:22:41</t>
  </si>
  <si>
    <t>ELOY ALFARO</t>
  </si>
  <si>
    <t>2024-01-24 18:27:44</t>
  </si>
  <si>
    <t>MUISNE</t>
  </si>
  <si>
    <t>2024-01-25 10:37:20</t>
  </si>
  <si>
    <t>SUCÚA</t>
  </si>
  <si>
    <t>2024-01-25 14:10:33</t>
  </si>
  <si>
    <t>ESPÍNDOLA</t>
  </si>
  <si>
    <t>JEFA DE LA UNIDAD DE GESITÓN DE RIESGOS Y CATÁSTROFES</t>
  </si>
  <si>
    <t>2024-01-25 11:37:41</t>
  </si>
  <si>
    <t>CHAGUARPAMBA</t>
  </si>
  <si>
    <t>2024-01-25 12:14:53</t>
  </si>
  <si>
    <t>CELICA</t>
  </si>
  <si>
    <t>TECNICO DE LA UNIDAD DE GESTIÒN DE RIESGOS</t>
  </si>
  <si>
    <t>2024-01-25 15:21:49</t>
  </si>
  <si>
    <t>CALVAS</t>
  </si>
  <si>
    <t>JEFE DE LA UNIDAD DE RIESGOS</t>
  </si>
  <si>
    <t>2024-01-25 15:25:22</t>
  </si>
  <si>
    <t>DIRECTOR DE PLANIFICACION</t>
  </si>
  <si>
    <t>2024-01-25 15:42:02</t>
  </si>
  <si>
    <t>ZAPOTILLO</t>
  </si>
  <si>
    <t>ANALISTA DE CONSTROL URBANO , RURAL Y RIESGOS</t>
  </si>
  <si>
    <t>2024-01-25 16:57:10</t>
  </si>
  <si>
    <t>LOMAS DE SARGENTILLO</t>
  </si>
  <si>
    <t>JEFE ENCARGADO DE LA UNIDAD DE GESTION DE RIESGO</t>
  </si>
  <si>
    <t>2024-01-25 18:04:21</t>
  </si>
  <si>
    <t>SIMÓN BOLÍVAR</t>
  </si>
  <si>
    <t>JEFE DE GESTION DE RIESGOS Y DESASTRES</t>
  </si>
  <si>
    <t>2024-01-26 15:37:46</t>
  </si>
  <si>
    <t>SOZORANGA</t>
  </si>
  <si>
    <t>COORDINADOR DE LA UGR-SOZORANGA</t>
  </si>
  <si>
    <t>2024-01-31 09:58:21</t>
  </si>
  <si>
    <t>SAN MIGUEL</t>
  </si>
  <si>
    <t>TECNICA</t>
  </si>
  <si>
    <t>2024-02-01 14:07:44</t>
  </si>
  <si>
    <t>TIWINTZA</t>
  </si>
  <si>
    <t>ANALISTA DE GESTIÓN DE RIESGOS Y SEGURIDAD</t>
  </si>
  <si>
    <t>2024-02-01 12:25:08</t>
  </si>
  <si>
    <t>AZOGUES</t>
  </si>
  <si>
    <t>DIRECTORA DE GESTIÓN DE RIESGOS</t>
  </si>
  <si>
    <t>2024-02-01 14:00:06</t>
  </si>
  <si>
    <t>GUALAQUIZA</t>
  </si>
  <si>
    <t>ANALISTA DE SEGURIDAD CIUDADANA Y GESTIÓN DE RIESGOS 2</t>
  </si>
  <si>
    <t>2024-02-01 16:14:33</t>
  </si>
  <si>
    <t>PALORA</t>
  </si>
  <si>
    <t>TECNICO DE SEGURIDAD SALUD Y GESTION DE RIESGOS</t>
  </si>
  <si>
    <t>2024-02-01 16:19:48</t>
  </si>
  <si>
    <t>PIMAMPIRO</t>
  </si>
  <si>
    <t>ANALISTA DE GESTIÓN AMBIENTAL Y RIESGOS</t>
  </si>
  <si>
    <t>2024-02-01 16:58:22</t>
  </si>
  <si>
    <t>GIRÓN</t>
  </si>
  <si>
    <t>2024-02-02 15:10:54</t>
  </si>
  <si>
    <t>SÍGSIG</t>
  </si>
  <si>
    <t>TECNICA DE LA UNIDAD DE GESTIÓN DE RIESGOS</t>
  </si>
  <si>
    <t>2024-02-05 09:40:11</t>
  </si>
  <si>
    <t>HUAMBOYA</t>
  </si>
  <si>
    <t>ANALISTA DE GESTIÒN DE RIESGOS</t>
  </si>
  <si>
    <t>2024-02-06 16:40:31</t>
  </si>
  <si>
    <t>SANTA ISABEL</t>
  </si>
  <si>
    <t>JEFE DE GESTIÓN AMBIENTAL Y COORDINADORA DE GESTIÓN DE RIESGOS</t>
  </si>
  <si>
    <t>2024-02-06 17:08:28</t>
  </si>
  <si>
    <t>HUAQUILLAS</t>
  </si>
  <si>
    <t>2024-02-06 17:09:27</t>
  </si>
  <si>
    <t>BALSAS</t>
  </si>
  <si>
    <t>TECNICO DE GESTION DE RIESGOS (E)</t>
  </si>
  <si>
    <t>2024-02-06 17:06:37</t>
  </si>
  <si>
    <t>LAS LAJAS</t>
  </si>
  <si>
    <t>DIRECTOR DE PLANEAMIENTO</t>
  </si>
  <si>
    <t>2024-02-07 08:42:07</t>
  </si>
  <si>
    <t>EL GUABO</t>
  </si>
  <si>
    <t>JEFE UNIDAD GESTIÓN DE RIESGO</t>
  </si>
  <si>
    <t>2024-02-07 09:41:42</t>
  </si>
  <si>
    <t>EL PANGUI</t>
  </si>
  <si>
    <t>TÉCNICO UNIDAD DE GESTIÓN DE RIESGOS ENCARGADO</t>
  </si>
  <si>
    <t>2024-02-07 09:36:04</t>
  </si>
  <si>
    <t>PIÑAS</t>
  </si>
  <si>
    <t>ANALISTA 2 DE RIESGOS</t>
  </si>
  <si>
    <t>2024-02-07 11:27:20</t>
  </si>
  <si>
    <t>YACUAMBI</t>
  </si>
  <si>
    <t>ANALISTA TÉCNICO DE PLANIFICACIÓN ESTRATÉGICA Y ORDENAMIENTO TERRITORIAL - ENCARGADO DE GESTIÓN DE RIESGOS</t>
  </si>
  <si>
    <t>2024-02-07 10:36:00</t>
  </si>
  <si>
    <t>PAQUISHA</t>
  </si>
  <si>
    <t>2024-02-07 11:00:47</t>
  </si>
  <si>
    <t>ARENILLAS</t>
  </si>
  <si>
    <t>COORDINADOR DE LA UNIDAD DE GESTION DE RIESGOS</t>
  </si>
  <si>
    <t>2024-02-07 11:31:20</t>
  </si>
  <si>
    <t>PUYANGO</t>
  </si>
  <si>
    <t>2024-02-07 10:59:36</t>
  </si>
  <si>
    <t>PUERTO QUITO</t>
  </si>
  <si>
    <t>ANALISTA DE LA UNIDAD DE RIESGOS DEL GADMCPQ</t>
  </si>
  <si>
    <t>2024-02-07 11:25:16</t>
  </si>
  <si>
    <t>CHILLA</t>
  </si>
  <si>
    <t>TÉCNICO DE GESTIÓN AMBIENTAL, RIESGOS Y DESECHOS SÓLIDOS</t>
  </si>
  <si>
    <t>2024-02-07 11:56:02</t>
  </si>
  <si>
    <t>MACHALA</t>
  </si>
  <si>
    <t>2024-02-07 11:59:47</t>
  </si>
  <si>
    <t>JUNÍN</t>
  </si>
  <si>
    <t>ANALISTA RIESGOS</t>
  </si>
  <si>
    <t>2024-02-07 16:31:45</t>
  </si>
  <si>
    <t>ZARUMA</t>
  </si>
  <si>
    <t>TECNICO SE ORDENAMINTO TERRITORIAL Y GESTION DE RIESGOS</t>
  </si>
  <si>
    <t>2024-02-07 16:19:10</t>
  </si>
  <si>
    <t>MARCABELÍ</t>
  </si>
  <si>
    <t>ANALISTA 1</t>
  </si>
  <si>
    <t>2024-02-07 17:00:06</t>
  </si>
  <si>
    <t>YANTZAZA</t>
  </si>
  <si>
    <t>TECNICA HIDROSANITARIA Y RIESGOS</t>
  </si>
  <si>
    <t>2024-02-07 18:13:24</t>
  </si>
  <si>
    <t>ATAHUALPA</t>
  </si>
  <si>
    <t>JEFE (E)</t>
  </si>
  <si>
    <t>2024-02-07 18:30:16</t>
  </si>
  <si>
    <t>NANGARITZA</t>
  </si>
  <si>
    <t>2024-02-08 09:19:18</t>
  </si>
  <si>
    <t>ANALISTA DE MOVILIDAD RIESGOS Y SEGURIDAD CIUDADANA</t>
  </si>
  <si>
    <t>2024-02-08 11:17:26</t>
  </si>
  <si>
    <t>CUENCA</t>
  </si>
  <si>
    <t>2024-02-09 10:50:01</t>
  </si>
  <si>
    <t>PEDRO MONCAYO</t>
  </si>
  <si>
    <t>COORDINADOR DE SEGURIDAD CIUDADANA Y GESTION DE RIESGOS</t>
  </si>
  <si>
    <t>2024-02-09 12:44:52</t>
  </si>
  <si>
    <t>PAUTE</t>
  </si>
  <si>
    <t>2024-02-09 12:44:11</t>
  </si>
  <si>
    <t>SEVILLA DE ORO</t>
  </si>
  <si>
    <t>COORDINAR DE GESTIÓN AMBIENTAL</t>
  </si>
  <si>
    <t>2024-02-14 08:19:47</t>
  </si>
  <si>
    <t>DÉLEG</t>
  </si>
  <si>
    <t>JEFE DE GESTION AMBIENTAL, RIESGOS, ARIDOS Y PETREOS</t>
  </si>
  <si>
    <t>2024-02-16 09:13:36</t>
  </si>
  <si>
    <t>SAN MIGUEL DE LOS BANCOS</t>
  </si>
  <si>
    <t>ANALISTA DE RIESGOS</t>
  </si>
  <si>
    <t>2024-02-25 20:00:04</t>
  </si>
  <si>
    <t>CAYAMBE</t>
  </si>
  <si>
    <t>ENCARGADO PARA LA GESTIÓN DE RIESGOS</t>
  </si>
  <si>
    <t>2024-02-27 10:49:38</t>
  </si>
  <si>
    <t>SAN JUAN BOSCO</t>
  </si>
  <si>
    <t>2024-02-27 12:08:49</t>
  </si>
  <si>
    <t>TAISHA</t>
  </si>
  <si>
    <t>2024-02-28 08:46:41</t>
  </si>
  <si>
    <t>GUARANDA</t>
  </si>
  <si>
    <t>TECNICO DE PLANIFICACION GESTION DE RIESGOS</t>
  </si>
  <si>
    <t>2024-02-29 15:16:06</t>
  </si>
  <si>
    <t>SANTA ROSA</t>
  </si>
  <si>
    <t>APOYO UGR</t>
  </si>
  <si>
    <t>2024-03-01 17:00:17</t>
  </si>
  <si>
    <t>CHUNCHI</t>
  </si>
  <si>
    <t>TÉCNICO EN GEOLOGÍA</t>
  </si>
  <si>
    <t>2024-03-01 14:16:23</t>
  </si>
  <si>
    <t>DISTRITO METROPOLITANO DE QUITO</t>
  </si>
  <si>
    <t>2024-03-01 09:30:05</t>
  </si>
  <si>
    <t>MOCHA</t>
  </si>
  <si>
    <t>2024-03-01 09:39:06</t>
  </si>
  <si>
    <t>SUSCAL</t>
  </si>
  <si>
    <t>DIRECTOR DE GESTION DE PLANIFICACION Y ORDENAMIENTO TERRITORIAL</t>
  </si>
  <si>
    <t>2024-03-01 10:59:33</t>
  </si>
  <si>
    <t>SANTA CLARA</t>
  </si>
  <si>
    <t>2024-03-01 11:25:13</t>
  </si>
  <si>
    <t>COLTA</t>
  </si>
  <si>
    <t>2024-03-01 11:22:58</t>
  </si>
  <si>
    <t>LA MANÁ</t>
  </si>
  <si>
    <t>TÉCNICO UGR</t>
  </si>
  <si>
    <t>2024-03-01 12:02:44</t>
  </si>
  <si>
    <t>ZAMORA</t>
  </si>
  <si>
    <t>TECNICO DE OBRAS PUBLICAS</t>
  </si>
  <si>
    <t>2024-03-01 16:11:22</t>
  </si>
  <si>
    <t>SANTIAGO DE PILLARO</t>
  </si>
  <si>
    <t>TECNICO DEGESTION DE RIESGOS</t>
  </si>
  <si>
    <t>2024-03-01 14:51:16</t>
  </si>
  <si>
    <t>CHORDELEG</t>
  </si>
  <si>
    <t>ANALISTA RECURSOS NATURALES PAISAJISTICOS Y RIESGOS</t>
  </si>
  <si>
    <t>2024-03-01 15:17:54</t>
  </si>
  <si>
    <t>VENTANAS</t>
  </si>
  <si>
    <t>2024-03-01 17:13:31</t>
  </si>
  <si>
    <t>NABÓN</t>
  </si>
  <si>
    <t>2024-03-02 13:50:23</t>
  </si>
  <si>
    <t>PUJILÍ</t>
  </si>
  <si>
    <t>ANALISTA DE SEGURIDAD CIUDADANA Y GESTIÓN DE RIESGOS</t>
  </si>
  <si>
    <t>2024-03-04 09:16:54</t>
  </si>
  <si>
    <t>GUANO</t>
  </si>
  <si>
    <t>2024-03-04 11:45:03</t>
  </si>
  <si>
    <t>CENTINELA DEL CÓNDOR</t>
  </si>
  <si>
    <t>TÉCNICO DE GESTIÓN TERRITORIAL</t>
  </si>
  <si>
    <t>2024-03-07 15:08:31</t>
  </si>
  <si>
    <t>QUERO</t>
  </si>
  <si>
    <t>2024-03-07 15:37:10</t>
  </si>
  <si>
    <t>TISALEO</t>
  </si>
  <si>
    <t>2024-03-07 15:23:59</t>
  </si>
  <si>
    <t>CHAMBO</t>
  </si>
  <si>
    <t>DIRECTOR DE PLANIFICCION</t>
  </si>
  <si>
    <t>2024-03-18 16:05:51</t>
  </si>
  <si>
    <t>CHONE</t>
  </si>
  <si>
    <t>2024-04-09 17:38:55</t>
  </si>
  <si>
    <t>ALAUSÍ</t>
  </si>
  <si>
    <t>JEFE DE LA UNIDADDE GESTIÓN DE RIESGOS Y SEGURIDAD CIUDADANA</t>
  </si>
  <si>
    <t>2024-04-11 14:16:59</t>
  </si>
  <si>
    <t>MACARÁ</t>
  </si>
  <si>
    <t>2024-04-30 08:14:13</t>
  </si>
  <si>
    <t>ARAJUNO</t>
  </si>
  <si>
    <t>TECNICO GESTION DE RIESGOS</t>
  </si>
  <si>
    <t>Pesos Comp.</t>
  </si>
  <si>
    <t>SOBRE 100</t>
  </si>
  <si>
    <t>IIRC</t>
  </si>
  <si>
    <t>ÌNDICE</t>
  </si>
  <si>
    <t>PROV Canton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</si>
</sst>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opLeftCell="A190" zoomScaleNormal="100" workbookViewId="0">
      <selection activeCell="I210" sqref="I210"/>
    </sheetView>
  </sheetViews>
  <sheetFormatPr baseColWidth="10" defaultColWidth="11.42578125" defaultRowHeight="12.75" x14ac:dyDescent="0.2"/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639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2">
      <c r="A2">
        <v>48</v>
      </c>
      <c r="B2" t="s">
        <v>17</v>
      </c>
      <c r="C2" t="s">
        <v>18</v>
      </c>
      <c r="E2" t="str">
        <f>+CONCATENATE(F2," ","-"," ",G2)</f>
        <v>BOLÍVAR - LAS NAVES</v>
      </c>
      <c r="F2" t="s">
        <v>19</v>
      </c>
      <c r="G2" t="s">
        <v>20</v>
      </c>
      <c r="H2" t="s">
        <v>21</v>
      </c>
      <c r="I2">
        <v>5</v>
      </c>
      <c r="J2">
        <v>5</v>
      </c>
      <c r="K2">
        <v>5</v>
      </c>
      <c r="L2">
        <v>5</v>
      </c>
      <c r="M2">
        <v>5</v>
      </c>
    </row>
    <row r="3" spans="1:13" x14ac:dyDescent="0.2">
      <c r="A3">
        <v>52</v>
      </c>
      <c r="B3" t="s">
        <v>22</v>
      </c>
      <c r="C3" t="s">
        <v>18</v>
      </c>
      <c r="E3" t="str">
        <f t="shared" ref="E3:E66" si="0">+CONCATENATE(F3," ","-"," ",G3)</f>
        <v>MANABÍ - ROCAFUERTE</v>
      </c>
      <c r="F3" t="s">
        <v>23</v>
      </c>
      <c r="G3" t="s">
        <v>24</v>
      </c>
      <c r="H3" t="s">
        <v>25</v>
      </c>
      <c r="I3">
        <v>4</v>
      </c>
      <c r="J3">
        <v>4</v>
      </c>
      <c r="K3">
        <v>4</v>
      </c>
      <c r="L3">
        <v>1</v>
      </c>
      <c r="M3">
        <v>3</v>
      </c>
    </row>
    <row r="4" spans="1:13" x14ac:dyDescent="0.2">
      <c r="A4">
        <v>55</v>
      </c>
      <c r="B4" t="s">
        <v>26</v>
      </c>
      <c r="C4" t="s">
        <v>18</v>
      </c>
      <c r="E4" t="str">
        <f t="shared" si="0"/>
        <v>LOS RÍOS - PALENQUE</v>
      </c>
      <c r="F4" t="s">
        <v>27</v>
      </c>
      <c r="G4" t="s">
        <v>28</v>
      </c>
      <c r="H4" t="s">
        <v>29</v>
      </c>
      <c r="I4">
        <v>4</v>
      </c>
      <c r="J4">
        <v>3</v>
      </c>
      <c r="K4">
        <v>4</v>
      </c>
      <c r="L4">
        <v>3</v>
      </c>
      <c r="M4">
        <v>5</v>
      </c>
    </row>
    <row r="5" spans="1:13" x14ac:dyDescent="0.2">
      <c r="A5">
        <v>56</v>
      </c>
      <c r="B5" t="s">
        <v>30</v>
      </c>
      <c r="C5" t="s">
        <v>18</v>
      </c>
      <c r="E5" t="str">
        <f t="shared" si="0"/>
        <v>COTOPAXI - LATACUNGA</v>
      </c>
      <c r="F5" t="s">
        <v>31</v>
      </c>
      <c r="G5" t="s">
        <v>32</v>
      </c>
      <c r="H5" t="s">
        <v>33</v>
      </c>
      <c r="I5">
        <v>5</v>
      </c>
      <c r="J5">
        <v>5</v>
      </c>
      <c r="K5">
        <v>5</v>
      </c>
      <c r="L5">
        <v>5</v>
      </c>
      <c r="M5">
        <v>5</v>
      </c>
    </row>
    <row r="6" spans="1:13" x14ac:dyDescent="0.2">
      <c r="A6">
        <v>65</v>
      </c>
      <c r="B6" t="s">
        <v>34</v>
      </c>
      <c r="C6" t="s">
        <v>18</v>
      </c>
      <c r="E6" t="str">
        <f t="shared" si="0"/>
        <v>CHIMBORAZO - RIOBAMBA</v>
      </c>
      <c r="F6" t="s">
        <v>35</v>
      </c>
      <c r="G6" t="s">
        <v>36</v>
      </c>
      <c r="H6" t="s">
        <v>37</v>
      </c>
      <c r="I6">
        <v>4</v>
      </c>
      <c r="J6">
        <v>3</v>
      </c>
      <c r="K6">
        <v>3</v>
      </c>
      <c r="L6">
        <v>3</v>
      </c>
      <c r="M6">
        <v>2</v>
      </c>
    </row>
    <row r="7" spans="1:13" x14ac:dyDescent="0.2">
      <c r="A7">
        <v>68</v>
      </c>
      <c r="B7" t="s">
        <v>38</v>
      </c>
      <c r="C7" t="s">
        <v>18</v>
      </c>
      <c r="E7" t="str">
        <f t="shared" si="0"/>
        <v>SANTA ELENA - SALINAS</v>
      </c>
      <c r="F7" t="s">
        <v>39</v>
      </c>
      <c r="G7" t="s">
        <v>40</v>
      </c>
      <c r="H7" t="s">
        <v>41</v>
      </c>
      <c r="I7">
        <v>4</v>
      </c>
      <c r="J7">
        <v>3</v>
      </c>
      <c r="K7">
        <v>3</v>
      </c>
      <c r="L7">
        <v>3</v>
      </c>
      <c r="M7">
        <v>4</v>
      </c>
    </row>
    <row r="8" spans="1:13" x14ac:dyDescent="0.2">
      <c r="A8">
        <v>70</v>
      </c>
      <c r="B8" t="s">
        <v>42</v>
      </c>
      <c r="C8" t="s">
        <v>18</v>
      </c>
      <c r="E8" t="str">
        <f t="shared" si="0"/>
        <v>CHIMBORAZO - PENIPE</v>
      </c>
      <c r="F8" t="s">
        <v>35</v>
      </c>
      <c r="G8" t="s">
        <v>43</v>
      </c>
      <c r="H8" t="s">
        <v>44</v>
      </c>
      <c r="I8">
        <v>2</v>
      </c>
      <c r="J8">
        <v>2</v>
      </c>
      <c r="K8">
        <v>2</v>
      </c>
      <c r="L8">
        <v>2</v>
      </c>
      <c r="M8">
        <v>4</v>
      </c>
    </row>
    <row r="9" spans="1:13" x14ac:dyDescent="0.2">
      <c r="A9">
        <v>93</v>
      </c>
      <c r="B9" t="s">
        <v>45</v>
      </c>
      <c r="C9" t="s">
        <v>18</v>
      </c>
      <c r="E9" t="str">
        <f t="shared" si="0"/>
        <v>GUAYAS - GUAYAQUIL</v>
      </c>
      <c r="F9" t="s">
        <v>46</v>
      </c>
      <c r="G9" t="s">
        <v>47</v>
      </c>
      <c r="H9" t="s">
        <v>48</v>
      </c>
      <c r="I9">
        <v>3</v>
      </c>
      <c r="J9">
        <v>3</v>
      </c>
      <c r="K9">
        <v>4</v>
      </c>
      <c r="L9">
        <v>4</v>
      </c>
      <c r="M9">
        <v>4</v>
      </c>
    </row>
    <row r="10" spans="1:13" x14ac:dyDescent="0.2">
      <c r="A10">
        <v>117</v>
      </c>
      <c r="B10" t="s">
        <v>49</v>
      </c>
      <c r="C10" t="s">
        <v>18</v>
      </c>
      <c r="E10" t="str">
        <f t="shared" si="0"/>
        <v>GUAYAS - BALZAR</v>
      </c>
      <c r="F10" t="s">
        <v>46</v>
      </c>
      <c r="G10" t="s">
        <v>50</v>
      </c>
      <c r="H10" t="s">
        <v>51</v>
      </c>
      <c r="I10">
        <v>3</v>
      </c>
      <c r="J10">
        <v>4</v>
      </c>
      <c r="K10">
        <v>4</v>
      </c>
      <c r="L10">
        <v>4</v>
      </c>
      <c r="M10">
        <v>4</v>
      </c>
    </row>
    <row r="11" spans="1:13" x14ac:dyDescent="0.2">
      <c r="A11">
        <v>125</v>
      </c>
      <c r="B11" t="s">
        <v>52</v>
      </c>
      <c r="C11" t="s">
        <v>18</v>
      </c>
      <c r="E11" t="str">
        <f t="shared" si="0"/>
        <v>TUNGURAHUA - BAÑOS DE AGUA SANTA</v>
      </c>
      <c r="F11" t="s">
        <v>53</v>
      </c>
      <c r="G11" t="s">
        <v>54</v>
      </c>
      <c r="H11" t="s">
        <v>55</v>
      </c>
      <c r="I11">
        <v>3</v>
      </c>
      <c r="J11">
        <v>2</v>
      </c>
      <c r="K11">
        <v>2</v>
      </c>
      <c r="L11">
        <v>2</v>
      </c>
      <c r="M11">
        <v>3</v>
      </c>
    </row>
    <row r="12" spans="1:13" x14ac:dyDescent="0.2">
      <c r="A12">
        <v>126</v>
      </c>
      <c r="B12" t="s">
        <v>56</v>
      </c>
      <c r="C12" t="s">
        <v>18</v>
      </c>
      <c r="E12" t="str">
        <f t="shared" si="0"/>
        <v>MANABÍ - JARAMIJÓ</v>
      </c>
      <c r="F12" t="s">
        <v>23</v>
      </c>
      <c r="G12" t="s">
        <v>57</v>
      </c>
      <c r="H12" t="s">
        <v>29</v>
      </c>
      <c r="I12">
        <v>2</v>
      </c>
      <c r="J12">
        <v>3</v>
      </c>
      <c r="K12">
        <v>1</v>
      </c>
      <c r="L12">
        <v>2</v>
      </c>
      <c r="M12">
        <v>1</v>
      </c>
    </row>
    <row r="13" spans="1:13" x14ac:dyDescent="0.2">
      <c r="A13">
        <v>131</v>
      </c>
      <c r="B13" t="s">
        <v>58</v>
      </c>
      <c r="C13" t="s">
        <v>18</v>
      </c>
      <c r="E13" t="str">
        <f t="shared" si="0"/>
        <v>GUAYAS - ALFREDO BAQUERIZO MORENO (JUJÁN)</v>
      </c>
      <c r="F13" t="s">
        <v>46</v>
      </c>
      <c r="G13" t="s">
        <v>59</v>
      </c>
      <c r="H13" t="s">
        <v>60</v>
      </c>
      <c r="I13">
        <v>2</v>
      </c>
      <c r="J13">
        <v>2</v>
      </c>
      <c r="K13">
        <v>2</v>
      </c>
      <c r="L13">
        <v>1</v>
      </c>
      <c r="M13">
        <v>2</v>
      </c>
    </row>
    <row r="14" spans="1:13" x14ac:dyDescent="0.2">
      <c r="A14">
        <v>132</v>
      </c>
      <c r="B14" t="s">
        <v>61</v>
      </c>
      <c r="C14" t="s">
        <v>18</v>
      </c>
      <c r="E14" t="str">
        <f t="shared" si="0"/>
        <v>AZUAY - PUCARÁ</v>
      </c>
      <c r="F14" t="s">
        <v>62</v>
      </c>
      <c r="G14" t="s">
        <v>63</v>
      </c>
      <c r="H14" t="s">
        <v>64</v>
      </c>
      <c r="I14">
        <v>2</v>
      </c>
      <c r="J14">
        <v>3</v>
      </c>
      <c r="K14">
        <v>3</v>
      </c>
      <c r="L14">
        <v>3</v>
      </c>
      <c r="M14">
        <v>4</v>
      </c>
    </row>
    <row r="15" spans="1:13" x14ac:dyDescent="0.2">
      <c r="A15">
        <v>134</v>
      </c>
      <c r="B15" t="s">
        <v>65</v>
      </c>
      <c r="C15" t="s">
        <v>18</v>
      </c>
      <c r="E15" t="str">
        <f t="shared" si="0"/>
        <v>GUAYAS - SALITRE</v>
      </c>
      <c r="F15" t="s">
        <v>46</v>
      </c>
      <c r="G15" t="s">
        <v>66</v>
      </c>
      <c r="H15" t="s">
        <v>67</v>
      </c>
      <c r="I15">
        <v>5</v>
      </c>
      <c r="J15">
        <v>5</v>
      </c>
      <c r="K15">
        <v>5</v>
      </c>
      <c r="L15">
        <v>5</v>
      </c>
      <c r="M15">
        <v>3</v>
      </c>
    </row>
    <row r="16" spans="1:13" x14ac:dyDescent="0.2">
      <c r="A16">
        <v>145</v>
      </c>
      <c r="B16" t="s">
        <v>68</v>
      </c>
      <c r="C16" t="s">
        <v>18</v>
      </c>
      <c r="E16" t="str">
        <f t="shared" si="0"/>
        <v>COTOPAXI - SALCEDO</v>
      </c>
      <c r="F16" t="s">
        <v>31</v>
      </c>
      <c r="G16" t="s">
        <v>69</v>
      </c>
      <c r="H16" t="s">
        <v>70</v>
      </c>
      <c r="I16">
        <v>2</v>
      </c>
      <c r="J16">
        <v>1</v>
      </c>
      <c r="K16">
        <v>1</v>
      </c>
      <c r="L16">
        <v>1</v>
      </c>
      <c r="M16">
        <v>2</v>
      </c>
    </row>
    <row r="17" spans="1:13" x14ac:dyDescent="0.2">
      <c r="A17">
        <v>149</v>
      </c>
      <c r="B17" t="s">
        <v>71</v>
      </c>
      <c r="C17" t="s">
        <v>18</v>
      </c>
      <c r="E17" t="str">
        <f t="shared" si="0"/>
        <v>GUAYAS - BALAO</v>
      </c>
      <c r="F17" t="s">
        <v>46</v>
      </c>
      <c r="G17" t="s">
        <v>72</v>
      </c>
      <c r="H17" t="s">
        <v>73</v>
      </c>
      <c r="I17">
        <v>2</v>
      </c>
      <c r="J17">
        <v>2</v>
      </c>
      <c r="K17">
        <v>2</v>
      </c>
      <c r="L17">
        <v>2</v>
      </c>
      <c r="M17">
        <v>2</v>
      </c>
    </row>
    <row r="18" spans="1:13" x14ac:dyDescent="0.2">
      <c r="A18">
        <v>158</v>
      </c>
      <c r="B18" t="s">
        <v>74</v>
      </c>
      <c r="C18" t="s">
        <v>18</v>
      </c>
      <c r="E18" t="str">
        <f t="shared" si="0"/>
        <v>GUAYAS - CORONEL MARCELINO MARIDUEÑA</v>
      </c>
      <c r="F18" t="s">
        <v>46</v>
      </c>
      <c r="G18" t="s">
        <v>75</v>
      </c>
      <c r="H18" t="s">
        <v>76</v>
      </c>
      <c r="I18">
        <v>2</v>
      </c>
      <c r="J18">
        <v>1</v>
      </c>
      <c r="K18">
        <v>2</v>
      </c>
      <c r="L18">
        <v>1</v>
      </c>
      <c r="M18">
        <v>3</v>
      </c>
    </row>
    <row r="19" spans="1:13" x14ac:dyDescent="0.2">
      <c r="A19">
        <v>165</v>
      </c>
      <c r="B19" t="s">
        <v>77</v>
      </c>
      <c r="C19" t="s">
        <v>18</v>
      </c>
      <c r="E19" t="str">
        <f t="shared" si="0"/>
        <v>IMBABURA - COTACACHI</v>
      </c>
      <c r="F19" t="s">
        <v>78</v>
      </c>
      <c r="G19" t="s">
        <v>79</v>
      </c>
      <c r="H19" t="s">
        <v>80</v>
      </c>
      <c r="I19">
        <v>3</v>
      </c>
      <c r="J19">
        <v>3</v>
      </c>
      <c r="K19">
        <v>3</v>
      </c>
      <c r="L19">
        <v>3</v>
      </c>
      <c r="M19">
        <v>4</v>
      </c>
    </row>
    <row r="20" spans="1:13" x14ac:dyDescent="0.2">
      <c r="A20">
        <v>179</v>
      </c>
      <c r="B20" t="s">
        <v>81</v>
      </c>
      <c r="C20" t="s">
        <v>18</v>
      </c>
      <c r="E20" t="str">
        <f t="shared" si="0"/>
        <v>AZUAY - OÑA</v>
      </c>
      <c r="F20" t="s">
        <v>62</v>
      </c>
      <c r="G20" t="s">
        <v>82</v>
      </c>
      <c r="H20" t="s">
        <v>83</v>
      </c>
      <c r="I20">
        <v>1</v>
      </c>
      <c r="J20">
        <v>2</v>
      </c>
      <c r="K20">
        <v>2</v>
      </c>
      <c r="L20">
        <v>2</v>
      </c>
      <c r="M20">
        <v>2</v>
      </c>
    </row>
    <row r="21" spans="1:13" x14ac:dyDescent="0.2">
      <c r="A21">
        <v>181</v>
      </c>
      <c r="B21" t="s">
        <v>84</v>
      </c>
      <c r="C21" t="s">
        <v>18</v>
      </c>
      <c r="E21" t="str">
        <f t="shared" si="0"/>
        <v>AZUAY - CAMILO PONCE ENRÍQUEZ</v>
      </c>
      <c r="F21" t="s">
        <v>62</v>
      </c>
      <c r="G21" t="s">
        <v>85</v>
      </c>
      <c r="H21" t="s">
        <v>86</v>
      </c>
      <c r="I21">
        <v>2</v>
      </c>
      <c r="J21">
        <v>2</v>
      </c>
      <c r="K21">
        <v>2</v>
      </c>
      <c r="L21">
        <v>1</v>
      </c>
      <c r="M21">
        <v>2</v>
      </c>
    </row>
    <row r="22" spans="1:13" x14ac:dyDescent="0.2">
      <c r="A22">
        <v>183</v>
      </c>
      <c r="B22" t="s">
        <v>87</v>
      </c>
      <c r="C22" t="s">
        <v>18</v>
      </c>
      <c r="E22" t="str">
        <f t="shared" si="0"/>
        <v>CARCHI - MONTÚFAR</v>
      </c>
      <c r="F22" t="s">
        <v>88</v>
      </c>
      <c r="G22" t="s">
        <v>89</v>
      </c>
      <c r="H22" t="s">
        <v>90</v>
      </c>
      <c r="I22">
        <v>2</v>
      </c>
      <c r="J22">
        <v>2</v>
      </c>
      <c r="K22">
        <v>2</v>
      </c>
      <c r="L22">
        <v>1</v>
      </c>
      <c r="M22">
        <v>3</v>
      </c>
    </row>
    <row r="23" spans="1:13" x14ac:dyDescent="0.2">
      <c r="A23">
        <v>185</v>
      </c>
      <c r="B23" t="s">
        <v>91</v>
      </c>
      <c r="C23" t="s">
        <v>18</v>
      </c>
      <c r="E23" t="str">
        <f t="shared" si="0"/>
        <v>AZUAY - GUACHAPALA</v>
      </c>
      <c r="F23" t="s">
        <v>62</v>
      </c>
      <c r="G23" t="s">
        <v>92</v>
      </c>
      <c r="H23" t="s">
        <v>93</v>
      </c>
      <c r="I23">
        <v>0</v>
      </c>
      <c r="J23">
        <v>0</v>
      </c>
      <c r="K23">
        <v>1</v>
      </c>
      <c r="L23">
        <v>1</v>
      </c>
      <c r="M23">
        <v>0</v>
      </c>
    </row>
    <row r="24" spans="1:13" x14ac:dyDescent="0.2">
      <c r="A24">
        <v>187</v>
      </c>
      <c r="B24" t="s">
        <v>94</v>
      </c>
      <c r="C24" t="s">
        <v>18</v>
      </c>
      <c r="E24" t="str">
        <f t="shared" si="0"/>
        <v>MORONA SANTIAGO - SANTIAGO</v>
      </c>
      <c r="F24" t="s">
        <v>95</v>
      </c>
      <c r="G24" t="s">
        <v>96</v>
      </c>
      <c r="H24" t="s">
        <v>97</v>
      </c>
      <c r="I24">
        <v>4</v>
      </c>
      <c r="J24">
        <v>3</v>
      </c>
      <c r="K24">
        <v>4</v>
      </c>
      <c r="L24">
        <v>3</v>
      </c>
      <c r="M24">
        <v>4</v>
      </c>
    </row>
    <row r="25" spans="1:13" x14ac:dyDescent="0.2">
      <c r="A25">
        <v>188</v>
      </c>
      <c r="B25" t="s">
        <v>98</v>
      </c>
      <c r="C25" t="s">
        <v>18</v>
      </c>
      <c r="E25" t="str">
        <f t="shared" si="0"/>
        <v>SUCUMBÍOS - CUYABENO</v>
      </c>
      <c r="F25" t="s">
        <v>99</v>
      </c>
      <c r="G25" t="s">
        <v>100</v>
      </c>
      <c r="H25" t="s">
        <v>64</v>
      </c>
      <c r="I25">
        <v>0</v>
      </c>
      <c r="J25">
        <v>1</v>
      </c>
      <c r="K25">
        <v>0</v>
      </c>
      <c r="L25">
        <v>1</v>
      </c>
      <c r="M25">
        <v>0</v>
      </c>
    </row>
    <row r="26" spans="1:13" x14ac:dyDescent="0.2">
      <c r="A26">
        <v>189</v>
      </c>
      <c r="B26" t="s">
        <v>101</v>
      </c>
      <c r="C26" t="s">
        <v>18</v>
      </c>
      <c r="E26" t="str">
        <f t="shared" si="0"/>
        <v>COTOPAXI - SIGCHOS</v>
      </c>
      <c r="F26" t="s">
        <v>31</v>
      </c>
      <c r="G26" t="s">
        <v>102</v>
      </c>
      <c r="H26" t="s">
        <v>103</v>
      </c>
      <c r="I26">
        <v>2</v>
      </c>
      <c r="J26">
        <v>1</v>
      </c>
      <c r="K26">
        <v>1</v>
      </c>
      <c r="L26">
        <v>1</v>
      </c>
      <c r="M26">
        <v>3</v>
      </c>
    </row>
    <row r="27" spans="1:13" x14ac:dyDescent="0.2">
      <c r="A27">
        <v>190</v>
      </c>
      <c r="B27" t="s">
        <v>104</v>
      </c>
      <c r="C27" t="s">
        <v>18</v>
      </c>
      <c r="E27" t="str">
        <f t="shared" si="0"/>
        <v>MANABÍ - PICHINCHA</v>
      </c>
      <c r="F27" t="s">
        <v>23</v>
      </c>
      <c r="G27" t="s">
        <v>105</v>
      </c>
      <c r="H27" t="s">
        <v>106</v>
      </c>
      <c r="I27">
        <v>4</v>
      </c>
      <c r="J27">
        <v>4</v>
      </c>
      <c r="K27">
        <v>4</v>
      </c>
      <c r="L27">
        <v>4</v>
      </c>
      <c r="M27">
        <v>3</v>
      </c>
    </row>
    <row r="28" spans="1:13" x14ac:dyDescent="0.2">
      <c r="A28">
        <v>194</v>
      </c>
      <c r="B28" t="s">
        <v>107</v>
      </c>
      <c r="C28" t="s">
        <v>18</v>
      </c>
      <c r="E28" t="str">
        <f t="shared" si="0"/>
        <v>MORONA SANTIAGO - LOGROÑO</v>
      </c>
      <c r="F28" t="s">
        <v>95</v>
      </c>
      <c r="G28" t="s">
        <v>108</v>
      </c>
      <c r="H28" t="s">
        <v>109</v>
      </c>
      <c r="I28">
        <v>1</v>
      </c>
      <c r="J28">
        <v>2</v>
      </c>
      <c r="K28">
        <v>2</v>
      </c>
      <c r="L28">
        <v>2</v>
      </c>
      <c r="M28">
        <v>1</v>
      </c>
    </row>
    <row r="29" spans="1:13" x14ac:dyDescent="0.2">
      <c r="A29">
        <v>200</v>
      </c>
      <c r="B29" t="s">
        <v>110</v>
      </c>
      <c r="C29" t="s">
        <v>18</v>
      </c>
      <c r="E29" t="str">
        <f t="shared" si="0"/>
        <v>AZUAY - EL PAN</v>
      </c>
      <c r="F29" t="s">
        <v>62</v>
      </c>
      <c r="G29" t="s">
        <v>111</v>
      </c>
      <c r="H29" t="s">
        <v>112</v>
      </c>
      <c r="I29">
        <v>1</v>
      </c>
      <c r="J29">
        <v>1</v>
      </c>
      <c r="K29">
        <v>2</v>
      </c>
      <c r="L29">
        <v>2</v>
      </c>
      <c r="M29">
        <v>2</v>
      </c>
    </row>
    <row r="30" spans="1:13" x14ac:dyDescent="0.2">
      <c r="A30">
        <v>201</v>
      </c>
      <c r="B30" t="s">
        <v>113</v>
      </c>
      <c r="C30" t="s">
        <v>18</v>
      </c>
      <c r="E30" t="str">
        <f t="shared" si="0"/>
        <v>CHIMBORAZO - GUAMOTE</v>
      </c>
      <c r="F30" t="s">
        <v>35</v>
      </c>
      <c r="G30" t="s">
        <v>114</v>
      </c>
      <c r="H30" t="s">
        <v>115</v>
      </c>
      <c r="I30">
        <v>1</v>
      </c>
      <c r="J30">
        <v>1</v>
      </c>
      <c r="K30">
        <v>2</v>
      </c>
      <c r="L30">
        <v>3</v>
      </c>
      <c r="M30">
        <v>1</v>
      </c>
    </row>
    <row r="31" spans="1:13" x14ac:dyDescent="0.2">
      <c r="A31">
        <v>203</v>
      </c>
      <c r="B31" t="s">
        <v>116</v>
      </c>
      <c r="C31" t="s">
        <v>18</v>
      </c>
      <c r="E31" t="str">
        <f t="shared" si="0"/>
        <v>MANABÍ - JIPIJAPA</v>
      </c>
      <c r="F31" t="s">
        <v>23</v>
      </c>
      <c r="G31" t="s">
        <v>117</v>
      </c>
      <c r="H31" t="s">
        <v>115</v>
      </c>
      <c r="I31">
        <v>1</v>
      </c>
      <c r="J31">
        <v>1</v>
      </c>
      <c r="K31">
        <v>2</v>
      </c>
      <c r="L31">
        <v>1</v>
      </c>
      <c r="M31">
        <v>1</v>
      </c>
    </row>
    <row r="32" spans="1:13" x14ac:dyDescent="0.2">
      <c r="A32">
        <v>221</v>
      </c>
      <c r="B32" t="s">
        <v>118</v>
      </c>
      <c r="C32" t="s">
        <v>18</v>
      </c>
      <c r="E32" t="str">
        <f t="shared" si="0"/>
        <v>SUCUMBÍOS - GONZALO PIZARRO</v>
      </c>
      <c r="F32" t="s">
        <v>99</v>
      </c>
      <c r="G32" t="s">
        <v>119</v>
      </c>
      <c r="H32" t="s">
        <v>120</v>
      </c>
      <c r="I32">
        <v>2</v>
      </c>
      <c r="J32">
        <v>2</v>
      </c>
      <c r="K32">
        <v>2</v>
      </c>
      <c r="L32">
        <v>2</v>
      </c>
      <c r="M32">
        <v>2</v>
      </c>
    </row>
    <row r="33" spans="1:13" x14ac:dyDescent="0.2">
      <c r="A33">
        <v>243</v>
      </c>
      <c r="B33" t="s">
        <v>121</v>
      </c>
      <c r="C33" t="s">
        <v>18</v>
      </c>
      <c r="E33" t="str">
        <f t="shared" si="0"/>
        <v>MANABÍ - EL CARMEN</v>
      </c>
      <c r="F33" t="s">
        <v>23</v>
      </c>
      <c r="G33" t="s">
        <v>122</v>
      </c>
      <c r="H33" t="s">
        <v>123</v>
      </c>
      <c r="I33">
        <v>2</v>
      </c>
      <c r="J33">
        <v>2</v>
      </c>
      <c r="K33">
        <v>2</v>
      </c>
      <c r="L33">
        <v>1</v>
      </c>
      <c r="M33">
        <v>2</v>
      </c>
    </row>
    <row r="34" spans="1:13" x14ac:dyDescent="0.2">
      <c r="A34">
        <v>245</v>
      </c>
      <c r="B34" t="s">
        <v>124</v>
      </c>
      <c r="C34" t="s">
        <v>18</v>
      </c>
      <c r="E34" t="str">
        <f t="shared" si="0"/>
        <v>LOJA - GONZANAMÁ</v>
      </c>
      <c r="F34" t="s">
        <v>125</v>
      </c>
      <c r="G34" t="s">
        <v>126</v>
      </c>
      <c r="H34" t="s">
        <v>127</v>
      </c>
      <c r="I34">
        <v>3</v>
      </c>
      <c r="J34">
        <v>3</v>
      </c>
      <c r="K34">
        <v>3</v>
      </c>
      <c r="L34">
        <v>3</v>
      </c>
      <c r="M34">
        <v>3</v>
      </c>
    </row>
    <row r="35" spans="1:13" x14ac:dyDescent="0.2">
      <c r="A35">
        <v>248</v>
      </c>
      <c r="B35" t="s">
        <v>128</v>
      </c>
      <c r="C35" t="s">
        <v>18</v>
      </c>
      <c r="E35" t="str">
        <f t="shared" si="0"/>
        <v>GUAYAS - NOBOL</v>
      </c>
      <c r="F35" t="s">
        <v>46</v>
      </c>
      <c r="G35" t="s">
        <v>129</v>
      </c>
      <c r="H35" t="s">
        <v>130</v>
      </c>
      <c r="I35">
        <v>2</v>
      </c>
      <c r="J35">
        <v>2</v>
      </c>
      <c r="K35">
        <v>2</v>
      </c>
      <c r="L35">
        <v>1</v>
      </c>
      <c r="M35">
        <v>2</v>
      </c>
    </row>
    <row r="36" spans="1:13" x14ac:dyDescent="0.2">
      <c r="A36">
        <v>251</v>
      </c>
      <c r="B36" t="s">
        <v>131</v>
      </c>
      <c r="C36" t="s">
        <v>18</v>
      </c>
      <c r="E36" t="str">
        <f t="shared" si="0"/>
        <v>GUAYAS - DAULE</v>
      </c>
      <c r="F36" t="s">
        <v>46</v>
      </c>
      <c r="G36" t="s">
        <v>132</v>
      </c>
      <c r="H36" t="s">
        <v>133</v>
      </c>
      <c r="I36">
        <v>3</v>
      </c>
      <c r="J36">
        <v>3</v>
      </c>
      <c r="K36">
        <v>3</v>
      </c>
      <c r="L36">
        <v>3</v>
      </c>
      <c r="M36">
        <v>0</v>
      </c>
    </row>
    <row r="37" spans="1:13" x14ac:dyDescent="0.2">
      <c r="A37">
        <v>257</v>
      </c>
      <c r="B37" t="s">
        <v>134</v>
      </c>
      <c r="C37" t="s">
        <v>18</v>
      </c>
      <c r="E37" t="str">
        <f t="shared" si="0"/>
        <v>ZAMORA CHINCHIPE - CHINCHIPE</v>
      </c>
      <c r="F37" t="s">
        <v>135</v>
      </c>
      <c r="G37" t="s">
        <v>136</v>
      </c>
      <c r="I37">
        <v>0</v>
      </c>
      <c r="J37">
        <v>0</v>
      </c>
      <c r="K37">
        <v>0</v>
      </c>
      <c r="L37">
        <v>1</v>
      </c>
      <c r="M37">
        <v>0</v>
      </c>
    </row>
    <row r="38" spans="1:13" x14ac:dyDescent="0.2">
      <c r="A38">
        <v>264</v>
      </c>
      <c r="B38" t="s">
        <v>137</v>
      </c>
      <c r="C38" t="s">
        <v>18</v>
      </c>
      <c r="E38" t="str">
        <f t="shared" si="0"/>
        <v>MANABÍ - BOLÍVAR</v>
      </c>
      <c r="F38" t="s">
        <v>23</v>
      </c>
      <c r="G38" t="s">
        <v>19</v>
      </c>
      <c r="H38" t="s">
        <v>138</v>
      </c>
      <c r="I38">
        <v>2</v>
      </c>
      <c r="J38">
        <v>2</v>
      </c>
      <c r="K38">
        <v>2</v>
      </c>
      <c r="L38">
        <v>1</v>
      </c>
      <c r="M38">
        <v>4</v>
      </c>
    </row>
    <row r="39" spans="1:13" x14ac:dyDescent="0.2">
      <c r="A39">
        <v>281</v>
      </c>
      <c r="B39" t="s">
        <v>139</v>
      </c>
      <c r="C39" t="s">
        <v>18</v>
      </c>
      <c r="E39" t="str">
        <f t="shared" si="0"/>
        <v>GALÁPAGOS - SANTA CRUZ</v>
      </c>
      <c r="F39" t="s">
        <v>140</v>
      </c>
      <c r="G39" t="s">
        <v>141</v>
      </c>
      <c r="H39" t="s">
        <v>142</v>
      </c>
      <c r="I39">
        <v>3</v>
      </c>
      <c r="J39">
        <v>2</v>
      </c>
      <c r="K39">
        <v>2</v>
      </c>
      <c r="L39">
        <v>1</v>
      </c>
      <c r="M39">
        <v>3</v>
      </c>
    </row>
    <row r="40" spans="1:13" x14ac:dyDescent="0.2">
      <c r="A40">
        <v>289</v>
      </c>
      <c r="B40" t="s">
        <v>143</v>
      </c>
      <c r="C40" t="s">
        <v>18</v>
      </c>
      <c r="E40" t="str">
        <f t="shared" si="0"/>
        <v>GUAYAS - SAMBORONDÓN</v>
      </c>
      <c r="F40" t="s">
        <v>46</v>
      </c>
      <c r="G40" t="s">
        <v>144</v>
      </c>
      <c r="H40" t="s">
        <v>145</v>
      </c>
      <c r="I40">
        <v>2</v>
      </c>
      <c r="J40">
        <v>2</v>
      </c>
      <c r="K40">
        <v>4</v>
      </c>
      <c r="L40">
        <v>4</v>
      </c>
      <c r="M40">
        <v>3</v>
      </c>
    </row>
    <row r="41" spans="1:13" x14ac:dyDescent="0.2">
      <c r="A41">
        <v>296</v>
      </c>
      <c r="B41" t="s">
        <v>146</v>
      </c>
      <c r="C41" t="s">
        <v>18</v>
      </c>
      <c r="E41" t="str">
        <f t="shared" si="0"/>
        <v>ORELLANA - FRANCISCO DE ORELLANA</v>
      </c>
      <c r="F41" t="s">
        <v>147</v>
      </c>
      <c r="G41" t="s">
        <v>148</v>
      </c>
      <c r="H41" t="s">
        <v>149</v>
      </c>
      <c r="I41">
        <v>4</v>
      </c>
      <c r="J41">
        <v>4</v>
      </c>
      <c r="K41">
        <v>4</v>
      </c>
      <c r="L41">
        <v>4</v>
      </c>
      <c r="M41">
        <v>3</v>
      </c>
    </row>
    <row r="42" spans="1:13" x14ac:dyDescent="0.2">
      <c r="A42">
        <v>326</v>
      </c>
      <c r="B42" t="s">
        <v>150</v>
      </c>
      <c r="C42" t="s">
        <v>18</v>
      </c>
      <c r="E42" t="str">
        <f t="shared" si="0"/>
        <v>GUAYAS - NARANJITO</v>
      </c>
      <c r="F42" t="s">
        <v>46</v>
      </c>
      <c r="G42" t="s">
        <v>151</v>
      </c>
      <c r="H42" t="s">
        <v>152</v>
      </c>
      <c r="I42">
        <v>2</v>
      </c>
      <c r="J42">
        <v>2</v>
      </c>
      <c r="K42">
        <v>2</v>
      </c>
      <c r="L42">
        <v>1</v>
      </c>
      <c r="M42">
        <v>3</v>
      </c>
    </row>
    <row r="43" spans="1:13" x14ac:dyDescent="0.2">
      <c r="A43">
        <v>339</v>
      </c>
      <c r="B43" t="s">
        <v>153</v>
      </c>
      <c r="C43" t="s">
        <v>18</v>
      </c>
      <c r="E43" t="str">
        <f t="shared" si="0"/>
        <v>LOS RÍOS - VALENCIA</v>
      </c>
      <c r="F43" t="s">
        <v>27</v>
      </c>
      <c r="G43" t="s">
        <v>154</v>
      </c>
      <c r="H43" t="s">
        <v>155</v>
      </c>
      <c r="I43">
        <v>2</v>
      </c>
      <c r="J43">
        <v>2</v>
      </c>
      <c r="K43">
        <v>2</v>
      </c>
      <c r="L43">
        <v>2</v>
      </c>
      <c r="M43">
        <v>3</v>
      </c>
    </row>
    <row r="44" spans="1:13" x14ac:dyDescent="0.2">
      <c r="A44">
        <v>350</v>
      </c>
      <c r="B44" t="s">
        <v>156</v>
      </c>
      <c r="C44" t="s">
        <v>18</v>
      </c>
      <c r="E44" t="str">
        <f t="shared" si="0"/>
        <v>GUAYAS - DURÁN</v>
      </c>
      <c r="F44" t="s">
        <v>46</v>
      </c>
      <c r="G44" t="s">
        <v>157</v>
      </c>
      <c r="H44" t="s">
        <v>158</v>
      </c>
      <c r="I44">
        <v>2</v>
      </c>
      <c r="J44">
        <v>2</v>
      </c>
      <c r="K44">
        <v>2</v>
      </c>
      <c r="L44">
        <v>1</v>
      </c>
      <c r="M44">
        <v>4</v>
      </c>
    </row>
    <row r="45" spans="1:13" x14ac:dyDescent="0.2">
      <c r="A45">
        <v>356</v>
      </c>
      <c r="B45" t="s">
        <v>159</v>
      </c>
      <c r="C45" t="s">
        <v>18</v>
      </c>
      <c r="E45" t="str">
        <f t="shared" si="0"/>
        <v>LOJA - OLMEDO</v>
      </c>
      <c r="F45" t="s">
        <v>125</v>
      </c>
      <c r="G45" t="s">
        <v>160</v>
      </c>
      <c r="H45" t="s">
        <v>161</v>
      </c>
      <c r="I45">
        <v>3</v>
      </c>
      <c r="J45">
        <v>3</v>
      </c>
      <c r="K45">
        <v>3</v>
      </c>
      <c r="L45">
        <v>3</v>
      </c>
      <c r="M45">
        <v>3</v>
      </c>
    </row>
    <row r="46" spans="1:13" x14ac:dyDescent="0.2">
      <c r="A46">
        <v>360</v>
      </c>
      <c r="B46" t="s">
        <v>162</v>
      </c>
      <c r="C46" t="s">
        <v>18</v>
      </c>
      <c r="E46" t="str">
        <f t="shared" si="0"/>
        <v>GUAYAS - EL EMPALME</v>
      </c>
      <c r="F46" t="s">
        <v>46</v>
      </c>
      <c r="G46" t="s">
        <v>163</v>
      </c>
      <c r="H46" t="s">
        <v>164</v>
      </c>
      <c r="I46">
        <v>1</v>
      </c>
      <c r="J46">
        <v>2</v>
      </c>
      <c r="K46">
        <v>2</v>
      </c>
      <c r="L46">
        <v>3</v>
      </c>
      <c r="M46">
        <v>1</v>
      </c>
    </row>
    <row r="47" spans="1:13" x14ac:dyDescent="0.2">
      <c r="A47">
        <v>361</v>
      </c>
      <c r="B47" t="s">
        <v>165</v>
      </c>
      <c r="C47" t="s">
        <v>18</v>
      </c>
      <c r="E47" t="str">
        <f t="shared" si="0"/>
        <v>ORELLANA - LA JOYA DE LOS SACHAS</v>
      </c>
      <c r="F47" t="s">
        <v>147</v>
      </c>
      <c r="G47" t="s">
        <v>166</v>
      </c>
      <c r="H47" t="s">
        <v>167</v>
      </c>
      <c r="I47">
        <v>1</v>
      </c>
      <c r="J47">
        <v>1</v>
      </c>
      <c r="K47">
        <v>0</v>
      </c>
      <c r="L47">
        <v>1</v>
      </c>
      <c r="M47">
        <v>1</v>
      </c>
    </row>
    <row r="48" spans="1:13" x14ac:dyDescent="0.2">
      <c r="A48">
        <v>366</v>
      </c>
      <c r="B48" t="s">
        <v>168</v>
      </c>
      <c r="C48" t="s">
        <v>18</v>
      </c>
      <c r="E48" t="str">
        <f t="shared" si="0"/>
        <v>AZUAY - GUALACEO</v>
      </c>
      <c r="F48" t="s">
        <v>62</v>
      </c>
      <c r="G48" t="s">
        <v>169</v>
      </c>
      <c r="H48" t="s">
        <v>170</v>
      </c>
      <c r="I48">
        <v>3</v>
      </c>
      <c r="J48">
        <v>3</v>
      </c>
      <c r="K48">
        <v>3</v>
      </c>
      <c r="L48">
        <v>3</v>
      </c>
      <c r="M48">
        <v>2</v>
      </c>
    </row>
    <row r="49" spans="1:13" x14ac:dyDescent="0.2">
      <c r="A49">
        <v>370</v>
      </c>
      <c r="B49" t="s">
        <v>171</v>
      </c>
      <c r="C49" t="s">
        <v>18</v>
      </c>
      <c r="E49" t="str">
        <f t="shared" si="0"/>
        <v>NAPO - TENA</v>
      </c>
      <c r="F49" t="s">
        <v>172</v>
      </c>
      <c r="G49" t="s">
        <v>173</v>
      </c>
      <c r="H49" t="s">
        <v>174</v>
      </c>
      <c r="I49">
        <v>1</v>
      </c>
      <c r="J49">
        <v>1</v>
      </c>
      <c r="K49">
        <v>0</v>
      </c>
      <c r="L49">
        <v>2</v>
      </c>
      <c r="M49">
        <v>0</v>
      </c>
    </row>
    <row r="50" spans="1:13" x14ac:dyDescent="0.2">
      <c r="A50">
        <v>375</v>
      </c>
      <c r="B50" t="s">
        <v>175</v>
      </c>
      <c r="C50" t="s">
        <v>18</v>
      </c>
      <c r="E50" t="str">
        <f t="shared" si="0"/>
        <v>LOJA - PINDAL</v>
      </c>
      <c r="F50" t="s">
        <v>125</v>
      </c>
      <c r="G50" t="s">
        <v>176</v>
      </c>
      <c r="H50" t="s">
        <v>109</v>
      </c>
      <c r="I50">
        <v>3</v>
      </c>
      <c r="J50">
        <v>3</v>
      </c>
      <c r="K50">
        <v>3</v>
      </c>
      <c r="L50">
        <v>3</v>
      </c>
      <c r="M50">
        <v>4</v>
      </c>
    </row>
    <row r="51" spans="1:13" x14ac:dyDescent="0.2">
      <c r="A51">
        <v>378</v>
      </c>
      <c r="B51" t="s">
        <v>177</v>
      </c>
      <c r="C51" t="s">
        <v>18</v>
      </c>
      <c r="E51" t="str">
        <f t="shared" si="0"/>
        <v>MORONA SANTIAGO - PABLO SEXTO</v>
      </c>
      <c r="F51" t="s">
        <v>95</v>
      </c>
      <c r="G51" t="s">
        <v>178</v>
      </c>
      <c r="H51" t="s">
        <v>179</v>
      </c>
      <c r="I51">
        <v>2</v>
      </c>
      <c r="J51">
        <v>2</v>
      </c>
      <c r="K51">
        <v>2</v>
      </c>
      <c r="L51">
        <v>1</v>
      </c>
      <c r="M51">
        <v>4</v>
      </c>
    </row>
    <row r="52" spans="1:13" x14ac:dyDescent="0.2">
      <c r="A52">
        <v>379</v>
      </c>
      <c r="B52" t="s">
        <v>180</v>
      </c>
      <c r="C52" t="s">
        <v>18</v>
      </c>
      <c r="E52" t="str">
        <f t="shared" si="0"/>
        <v>PICHINCHA - PEDRO VICENTE MALDONADO</v>
      </c>
      <c r="F52" t="s">
        <v>105</v>
      </c>
      <c r="G52" t="s">
        <v>181</v>
      </c>
      <c r="H52" t="s">
        <v>182</v>
      </c>
      <c r="I52">
        <v>1</v>
      </c>
      <c r="J52">
        <v>1</v>
      </c>
      <c r="K52">
        <v>0</v>
      </c>
      <c r="L52">
        <v>1</v>
      </c>
      <c r="M52">
        <v>0</v>
      </c>
    </row>
    <row r="53" spans="1:13" x14ac:dyDescent="0.2">
      <c r="A53">
        <v>382</v>
      </c>
      <c r="B53" t="s">
        <v>183</v>
      </c>
      <c r="C53" t="s">
        <v>18</v>
      </c>
      <c r="E53" t="str">
        <f t="shared" si="0"/>
        <v>GALÁPAGOS - ISABELA</v>
      </c>
      <c r="F53" t="s">
        <v>140</v>
      </c>
      <c r="G53" t="s">
        <v>184</v>
      </c>
      <c r="H53" t="s">
        <v>185</v>
      </c>
      <c r="I53">
        <v>1</v>
      </c>
      <c r="J53">
        <v>2</v>
      </c>
      <c r="K53">
        <v>2</v>
      </c>
      <c r="L53">
        <v>1</v>
      </c>
      <c r="M53">
        <v>1</v>
      </c>
    </row>
    <row r="54" spans="1:13" x14ac:dyDescent="0.2">
      <c r="A54">
        <v>386</v>
      </c>
      <c r="B54" t="s">
        <v>186</v>
      </c>
      <c r="C54" t="s">
        <v>18</v>
      </c>
      <c r="E54" t="str">
        <f t="shared" si="0"/>
        <v>MANABÍ - PORTOVIEJO</v>
      </c>
      <c r="F54" t="s">
        <v>23</v>
      </c>
      <c r="G54" t="s">
        <v>187</v>
      </c>
      <c r="H54" t="s">
        <v>109</v>
      </c>
      <c r="I54">
        <v>5</v>
      </c>
      <c r="J54">
        <v>5</v>
      </c>
      <c r="K54">
        <v>5</v>
      </c>
      <c r="L54">
        <v>5</v>
      </c>
      <c r="M54">
        <v>5</v>
      </c>
    </row>
    <row r="55" spans="1:13" x14ac:dyDescent="0.2">
      <c r="A55">
        <v>397</v>
      </c>
      <c r="B55" t="s">
        <v>188</v>
      </c>
      <c r="C55" t="s">
        <v>18</v>
      </c>
      <c r="E55" t="str">
        <f t="shared" si="0"/>
        <v>GUAYAS - NARANJAL</v>
      </c>
      <c r="F55" t="s">
        <v>46</v>
      </c>
      <c r="G55" t="s">
        <v>189</v>
      </c>
      <c r="H55" t="s">
        <v>115</v>
      </c>
      <c r="I55">
        <v>4</v>
      </c>
      <c r="J55">
        <v>4</v>
      </c>
      <c r="K55">
        <v>3</v>
      </c>
      <c r="L55">
        <v>3</v>
      </c>
      <c r="M55">
        <v>3</v>
      </c>
    </row>
    <row r="56" spans="1:13" x14ac:dyDescent="0.2">
      <c r="A56">
        <v>400</v>
      </c>
      <c r="B56" t="s">
        <v>190</v>
      </c>
      <c r="C56" t="s">
        <v>18</v>
      </c>
      <c r="E56" t="str">
        <f t="shared" si="0"/>
        <v>NAPO - ARCHIDONA</v>
      </c>
      <c r="F56" t="s">
        <v>172</v>
      </c>
      <c r="G56" t="s">
        <v>191</v>
      </c>
      <c r="H56" t="s">
        <v>192</v>
      </c>
      <c r="I56">
        <v>2</v>
      </c>
      <c r="J56">
        <v>2</v>
      </c>
      <c r="K56">
        <v>2</v>
      </c>
      <c r="L56">
        <v>2</v>
      </c>
      <c r="M56">
        <v>1</v>
      </c>
    </row>
    <row r="57" spans="1:13" x14ac:dyDescent="0.2">
      <c r="A57">
        <v>407</v>
      </c>
      <c r="B57" t="s">
        <v>193</v>
      </c>
      <c r="C57" t="s">
        <v>18</v>
      </c>
      <c r="E57" t="str">
        <f t="shared" si="0"/>
        <v>GUAYAS - PLAYAS</v>
      </c>
      <c r="F57" t="s">
        <v>46</v>
      </c>
      <c r="G57" t="s">
        <v>194</v>
      </c>
      <c r="H57" t="s">
        <v>195</v>
      </c>
      <c r="I57">
        <v>5</v>
      </c>
      <c r="J57">
        <v>5</v>
      </c>
      <c r="K57">
        <v>5</v>
      </c>
      <c r="L57">
        <v>4</v>
      </c>
      <c r="M57">
        <v>5</v>
      </c>
    </row>
    <row r="58" spans="1:13" x14ac:dyDescent="0.2">
      <c r="A58">
        <v>411</v>
      </c>
      <c r="B58" t="s">
        <v>196</v>
      </c>
      <c r="C58" t="s">
        <v>18</v>
      </c>
      <c r="E58" t="str">
        <f t="shared" si="0"/>
        <v>GUAYAS - SAN JACINTO DE YAGUACHI</v>
      </c>
      <c r="F58" t="s">
        <v>46</v>
      </c>
      <c r="G58" t="s">
        <v>197</v>
      </c>
      <c r="H58" t="s">
        <v>198</v>
      </c>
      <c r="I58">
        <v>2</v>
      </c>
      <c r="J58">
        <v>2</v>
      </c>
      <c r="K58">
        <v>2</v>
      </c>
      <c r="L58">
        <v>1</v>
      </c>
      <c r="M58">
        <v>3</v>
      </c>
    </row>
    <row r="59" spans="1:13" x14ac:dyDescent="0.2">
      <c r="A59">
        <v>419</v>
      </c>
      <c r="B59" t="s">
        <v>199</v>
      </c>
      <c r="C59" t="s">
        <v>18</v>
      </c>
      <c r="E59" t="str">
        <f t="shared" si="0"/>
        <v>PICHINCHA - RUMIÑAHUI</v>
      </c>
      <c r="F59" t="s">
        <v>105</v>
      </c>
      <c r="G59" t="s">
        <v>200</v>
      </c>
      <c r="H59" t="s">
        <v>201</v>
      </c>
      <c r="I59">
        <v>4</v>
      </c>
      <c r="J59">
        <v>3</v>
      </c>
      <c r="K59">
        <v>2</v>
      </c>
      <c r="L59">
        <v>2</v>
      </c>
      <c r="M59">
        <v>2</v>
      </c>
    </row>
    <row r="60" spans="1:13" x14ac:dyDescent="0.2">
      <c r="A60">
        <v>432</v>
      </c>
      <c r="B60" t="s">
        <v>202</v>
      </c>
      <c r="C60" t="s">
        <v>18</v>
      </c>
      <c r="E60" t="str">
        <f t="shared" si="0"/>
        <v>MORONA SANTIAGO - LIMÓN INDANZA</v>
      </c>
      <c r="F60" t="s">
        <v>95</v>
      </c>
      <c r="G60" t="s">
        <v>203</v>
      </c>
      <c r="H60" t="s">
        <v>64</v>
      </c>
      <c r="I60">
        <v>4</v>
      </c>
      <c r="J60">
        <v>3</v>
      </c>
      <c r="K60">
        <v>3</v>
      </c>
      <c r="L60">
        <v>3</v>
      </c>
      <c r="M60">
        <v>3</v>
      </c>
    </row>
    <row r="61" spans="1:13" x14ac:dyDescent="0.2">
      <c r="A61">
        <v>435</v>
      </c>
      <c r="B61" t="s">
        <v>204</v>
      </c>
      <c r="C61" t="s">
        <v>18</v>
      </c>
      <c r="E61" t="str">
        <f t="shared" si="0"/>
        <v>GUAYAS - SANTA LUCÍA</v>
      </c>
      <c r="F61" t="s">
        <v>46</v>
      </c>
      <c r="G61" t="s">
        <v>205</v>
      </c>
      <c r="H61" t="s">
        <v>206</v>
      </c>
      <c r="I61">
        <v>3</v>
      </c>
      <c r="J61">
        <v>4</v>
      </c>
      <c r="K61">
        <v>4</v>
      </c>
      <c r="L61">
        <v>4</v>
      </c>
      <c r="M61">
        <v>3</v>
      </c>
    </row>
    <row r="62" spans="1:13" x14ac:dyDescent="0.2">
      <c r="A62">
        <v>445</v>
      </c>
      <c r="B62" t="s">
        <v>207</v>
      </c>
      <c r="C62" t="s">
        <v>18</v>
      </c>
      <c r="E62" t="str">
        <f t="shared" si="0"/>
        <v>NAPO - QUIJOS</v>
      </c>
      <c r="F62" t="s">
        <v>172</v>
      </c>
      <c r="G62" t="s">
        <v>208</v>
      </c>
      <c r="H62" t="s">
        <v>209</v>
      </c>
      <c r="I62">
        <v>4</v>
      </c>
      <c r="J62">
        <v>4</v>
      </c>
      <c r="K62">
        <v>4</v>
      </c>
      <c r="L62">
        <v>4</v>
      </c>
      <c r="M62">
        <v>0</v>
      </c>
    </row>
    <row r="63" spans="1:13" x14ac:dyDescent="0.2">
      <c r="A63">
        <v>452</v>
      </c>
      <c r="B63" t="s">
        <v>210</v>
      </c>
      <c r="C63" t="s">
        <v>18</v>
      </c>
      <c r="E63" t="str">
        <f t="shared" si="0"/>
        <v>PICHINCHA - MEJÍA</v>
      </c>
      <c r="F63" t="s">
        <v>105</v>
      </c>
      <c r="G63" t="s">
        <v>211</v>
      </c>
      <c r="H63" t="s">
        <v>70</v>
      </c>
      <c r="I63">
        <v>2</v>
      </c>
      <c r="J63">
        <v>2</v>
      </c>
      <c r="K63">
        <v>2</v>
      </c>
      <c r="L63">
        <v>2</v>
      </c>
      <c r="M63">
        <v>3</v>
      </c>
    </row>
    <row r="64" spans="1:13" x14ac:dyDescent="0.2">
      <c r="A64">
        <v>458</v>
      </c>
      <c r="B64" t="s">
        <v>212</v>
      </c>
      <c r="C64" t="s">
        <v>18</v>
      </c>
      <c r="E64" t="str">
        <f t="shared" si="0"/>
        <v>SANTO DOMINGO DE LOS TSÁCHILAS - SANTO DOMINGO</v>
      </c>
      <c r="F64" t="s">
        <v>213</v>
      </c>
      <c r="G64" t="s">
        <v>214</v>
      </c>
      <c r="H64" t="s">
        <v>70</v>
      </c>
      <c r="I64">
        <v>3</v>
      </c>
      <c r="J64">
        <v>0</v>
      </c>
      <c r="K64">
        <v>1</v>
      </c>
      <c r="L64">
        <v>0</v>
      </c>
      <c r="M64">
        <v>5</v>
      </c>
    </row>
    <row r="65" spans="1:13" x14ac:dyDescent="0.2">
      <c r="A65">
        <v>482</v>
      </c>
      <c r="B65" t="s">
        <v>215</v>
      </c>
      <c r="C65" t="s">
        <v>18</v>
      </c>
      <c r="E65" t="str">
        <f t="shared" si="0"/>
        <v>CHIMBORAZO - PALLATANGA</v>
      </c>
      <c r="F65" t="s">
        <v>35</v>
      </c>
      <c r="G65" t="s">
        <v>216</v>
      </c>
      <c r="H65" t="s">
        <v>217</v>
      </c>
      <c r="I65">
        <v>3</v>
      </c>
      <c r="J65">
        <v>3</v>
      </c>
      <c r="K65">
        <v>3</v>
      </c>
      <c r="L65">
        <v>2</v>
      </c>
      <c r="M65">
        <v>4</v>
      </c>
    </row>
    <row r="66" spans="1:13" x14ac:dyDescent="0.2">
      <c r="A66">
        <v>483</v>
      </c>
      <c r="B66" t="s">
        <v>218</v>
      </c>
      <c r="C66" t="s">
        <v>18</v>
      </c>
      <c r="E66" t="str">
        <f t="shared" si="0"/>
        <v>LOS RÍOS - BABA</v>
      </c>
      <c r="F66" t="s">
        <v>27</v>
      </c>
      <c r="G66" t="s">
        <v>219</v>
      </c>
      <c r="H66" t="s">
        <v>220</v>
      </c>
      <c r="I66">
        <v>2</v>
      </c>
      <c r="J66">
        <v>2</v>
      </c>
      <c r="K66">
        <v>2</v>
      </c>
      <c r="L66">
        <v>1</v>
      </c>
      <c r="M66">
        <v>4</v>
      </c>
    </row>
    <row r="67" spans="1:13" x14ac:dyDescent="0.2">
      <c r="A67">
        <v>491</v>
      </c>
      <c r="B67" t="s">
        <v>221</v>
      </c>
      <c r="C67" t="s">
        <v>18</v>
      </c>
      <c r="E67" t="str">
        <f t="shared" ref="E67:E130" si="1">+CONCATENATE(F67," ","-"," ",G67)</f>
        <v>BOLÍVAR - CHIMBO</v>
      </c>
      <c r="F67" t="s">
        <v>19</v>
      </c>
      <c r="G67" t="s">
        <v>222</v>
      </c>
      <c r="H67" t="s">
        <v>223</v>
      </c>
      <c r="I67">
        <v>1</v>
      </c>
      <c r="J67">
        <v>1</v>
      </c>
      <c r="K67">
        <v>1</v>
      </c>
      <c r="L67">
        <v>1</v>
      </c>
      <c r="M67">
        <v>2</v>
      </c>
    </row>
    <row r="68" spans="1:13" x14ac:dyDescent="0.2">
      <c r="A68">
        <v>499</v>
      </c>
      <c r="B68" t="s">
        <v>224</v>
      </c>
      <c r="C68" t="s">
        <v>18</v>
      </c>
      <c r="E68" t="str">
        <f t="shared" si="1"/>
        <v>BOLÍVAR - ECHEANDÍA</v>
      </c>
      <c r="F68" t="s">
        <v>19</v>
      </c>
      <c r="G68" t="s">
        <v>225</v>
      </c>
      <c r="H68" t="s">
        <v>226</v>
      </c>
      <c r="I68">
        <v>1</v>
      </c>
      <c r="J68">
        <v>1</v>
      </c>
      <c r="K68">
        <v>1</v>
      </c>
      <c r="L68">
        <v>1</v>
      </c>
      <c r="M68">
        <v>1</v>
      </c>
    </row>
    <row r="69" spans="1:13" x14ac:dyDescent="0.2">
      <c r="A69">
        <v>500</v>
      </c>
      <c r="B69" t="s">
        <v>227</v>
      </c>
      <c r="C69" t="s">
        <v>18</v>
      </c>
      <c r="E69" t="str">
        <f t="shared" si="1"/>
        <v>BOLÍVAR - CHILLANES</v>
      </c>
      <c r="F69" t="s">
        <v>19</v>
      </c>
      <c r="G69" t="s">
        <v>228</v>
      </c>
      <c r="H69" t="s">
        <v>229</v>
      </c>
      <c r="I69">
        <v>5</v>
      </c>
      <c r="J69">
        <v>4</v>
      </c>
      <c r="K69">
        <v>4</v>
      </c>
      <c r="L69">
        <v>4</v>
      </c>
      <c r="M69">
        <v>5</v>
      </c>
    </row>
    <row r="70" spans="1:13" x14ac:dyDescent="0.2">
      <c r="A70">
        <v>501</v>
      </c>
      <c r="B70" t="s">
        <v>230</v>
      </c>
      <c r="C70" t="s">
        <v>18</v>
      </c>
      <c r="E70" t="str">
        <f t="shared" si="1"/>
        <v>BOLÍVAR - CALUMA</v>
      </c>
      <c r="F70" t="s">
        <v>19</v>
      </c>
      <c r="G70" t="s">
        <v>231</v>
      </c>
      <c r="H70" t="s">
        <v>232</v>
      </c>
      <c r="I70">
        <v>3</v>
      </c>
      <c r="J70">
        <v>3</v>
      </c>
      <c r="K70">
        <v>3</v>
      </c>
      <c r="L70">
        <v>1</v>
      </c>
      <c r="M70">
        <v>3</v>
      </c>
    </row>
    <row r="71" spans="1:13" x14ac:dyDescent="0.2">
      <c r="A71">
        <v>503</v>
      </c>
      <c r="B71" t="s">
        <v>233</v>
      </c>
      <c r="C71" t="s">
        <v>18</v>
      </c>
      <c r="E71" t="str">
        <f t="shared" si="1"/>
        <v>ORELLANA - AGUARICO</v>
      </c>
      <c r="F71" t="s">
        <v>147</v>
      </c>
      <c r="G71" t="s">
        <v>234</v>
      </c>
      <c r="H71" t="s">
        <v>235</v>
      </c>
      <c r="I71">
        <v>1</v>
      </c>
      <c r="J71">
        <v>1</v>
      </c>
      <c r="K71">
        <v>1</v>
      </c>
      <c r="L71">
        <v>1</v>
      </c>
      <c r="M71">
        <v>1</v>
      </c>
    </row>
    <row r="72" spans="1:13" x14ac:dyDescent="0.2">
      <c r="A72">
        <v>504</v>
      </c>
      <c r="B72" t="s">
        <v>236</v>
      </c>
      <c r="C72" t="s">
        <v>18</v>
      </c>
      <c r="E72" t="str">
        <f t="shared" si="1"/>
        <v>SANTA ELENA - LA LIBERTAD</v>
      </c>
      <c r="F72" t="s">
        <v>39</v>
      </c>
      <c r="G72" t="s">
        <v>237</v>
      </c>
      <c r="H72" t="s">
        <v>238</v>
      </c>
      <c r="I72">
        <v>4</v>
      </c>
      <c r="J72">
        <v>3</v>
      </c>
      <c r="K72">
        <v>2</v>
      </c>
      <c r="L72">
        <v>2</v>
      </c>
      <c r="M72">
        <v>2</v>
      </c>
    </row>
    <row r="73" spans="1:13" x14ac:dyDescent="0.2">
      <c r="A73">
        <v>513</v>
      </c>
      <c r="B73" t="s">
        <v>239</v>
      </c>
      <c r="C73" t="s">
        <v>18</v>
      </c>
      <c r="E73" t="str">
        <f t="shared" si="1"/>
        <v>GUAYAS - ISIDRO AYORA</v>
      </c>
      <c r="F73" t="s">
        <v>46</v>
      </c>
      <c r="G73" t="s">
        <v>240</v>
      </c>
      <c r="H73" t="s">
        <v>198</v>
      </c>
      <c r="I73">
        <v>1</v>
      </c>
      <c r="J73">
        <v>1</v>
      </c>
      <c r="K73">
        <v>1</v>
      </c>
      <c r="L73">
        <v>1</v>
      </c>
      <c r="M73">
        <v>1</v>
      </c>
    </row>
    <row r="74" spans="1:13" x14ac:dyDescent="0.2">
      <c r="A74">
        <v>526</v>
      </c>
      <c r="B74" t="s">
        <v>241</v>
      </c>
      <c r="C74" t="s">
        <v>18</v>
      </c>
      <c r="E74" t="str">
        <f t="shared" si="1"/>
        <v>GALÁPAGOS - SAN CRISTOBAL</v>
      </c>
      <c r="F74" t="s">
        <v>140</v>
      </c>
      <c r="G74" t="s">
        <v>242</v>
      </c>
      <c r="H74" t="s">
        <v>243</v>
      </c>
      <c r="I74">
        <v>5</v>
      </c>
      <c r="J74">
        <v>5</v>
      </c>
      <c r="K74">
        <v>5</v>
      </c>
      <c r="L74">
        <v>1</v>
      </c>
      <c r="M74">
        <v>2</v>
      </c>
    </row>
    <row r="75" spans="1:13" x14ac:dyDescent="0.2">
      <c r="A75">
        <v>533</v>
      </c>
      <c r="B75" t="s">
        <v>244</v>
      </c>
      <c r="C75" t="s">
        <v>18</v>
      </c>
      <c r="E75" t="str">
        <f t="shared" si="1"/>
        <v>CAÑAR - LA TRONCAL</v>
      </c>
      <c r="F75" t="s">
        <v>245</v>
      </c>
      <c r="G75" t="s">
        <v>246</v>
      </c>
      <c r="H75" t="s">
        <v>247</v>
      </c>
      <c r="I75">
        <v>3</v>
      </c>
      <c r="J75">
        <v>0</v>
      </c>
      <c r="K75">
        <v>0</v>
      </c>
      <c r="L75">
        <v>1</v>
      </c>
      <c r="M75">
        <v>0</v>
      </c>
    </row>
    <row r="76" spans="1:13" x14ac:dyDescent="0.2">
      <c r="A76">
        <v>543</v>
      </c>
      <c r="B76" t="s">
        <v>248</v>
      </c>
      <c r="C76" t="s">
        <v>18</v>
      </c>
      <c r="E76" t="str">
        <f t="shared" si="1"/>
        <v>NAPO - EL CHACO</v>
      </c>
      <c r="F76" t="s">
        <v>172</v>
      </c>
      <c r="G76" t="s">
        <v>249</v>
      </c>
      <c r="H76" t="s">
        <v>70</v>
      </c>
      <c r="I76">
        <v>2</v>
      </c>
      <c r="J76">
        <v>3</v>
      </c>
      <c r="K76">
        <v>2</v>
      </c>
      <c r="L76">
        <v>1</v>
      </c>
      <c r="M76">
        <v>1</v>
      </c>
    </row>
    <row r="77" spans="1:13" x14ac:dyDescent="0.2">
      <c r="A77">
        <v>548</v>
      </c>
      <c r="B77" t="s">
        <v>250</v>
      </c>
      <c r="C77" t="s">
        <v>18</v>
      </c>
      <c r="E77" t="str">
        <f t="shared" si="1"/>
        <v>LOJA - CATAMAYO</v>
      </c>
      <c r="F77" t="s">
        <v>125</v>
      </c>
      <c r="G77" t="s">
        <v>251</v>
      </c>
      <c r="H77" t="s">
        <v>252</v>
      </c>
      <c r="I77">
        <v>1</v>
      </c>
      <c r="J77">
        <v>1</v>
      </c>
      <c r="K77">
        <v>2</v>
      </c>
      <c r="L77">
        <v>1</v>
      </c>
      <c r="M77">
        <v>3</v>
      </c>
    </row>
    <row r="78" spans="1:13" x14ac:dyDescent="0.2">
      <c r="A78">
        <v>552</v>
      </c>
      <c r="B78" t="s">
        <v>253</v>
      </c>
      <c r="C78" t="s">
        <v>18</v>
      </c>
      <c r="E78" t="str">
        <f t="shared" si="1"/>
        <v>NAPO - CARLOS JULIO AROSEMENA TOLA</v>
      </c>
      <c r="F78" t="s">
        <v>172</v>
      </c>
      <c r="G78" t="s">
        <v>254</v>
      </c>
      <c r="H78" t="s">
        <v>255</v>
      </c>
      <c r="I78">
        <v>1</v>
      </c>
      <c r="J78">
        <v>1</v>
      </c>
      <c r="K78">
        <v>1</v>
      </c>
      <c r="L78">
        <v>1</v>
      </c>
      <c r="M78">
        <v>1</v>
      </c>
    </row>
    <row r="79" spans="1:13" x14ac:dyDescent="0.2">
      <c r="A79">
        <v>557</v>
      </c>
      <c r="B79" t="s">
        <v>256</v>
      </c>
      <c r="C79" t="s">
        <v>18</v>
      </c>
      <c r="E79" t="str">
        <f t="shared" si="1"/>
        <v>GUAYAS - MILAGRO</v>
      </c>
      <c r="F79" t="s">
        <v>46</v>
      </c>
      <c r="G79" t="s">
        <v>257</v>
      </c>
      <c r="H79" t="s">
        <v>258</v>
      </c>
      <c r="I79">
        <v>1</v>
      </c>
      <c r="J79">
        <v>1</v>
      </c>
      <c r="K79">
        <v>1</v>
      </c>
      <c r="L79">
        <v>1</v>
      </c>
      <c r="M79">
        <v>1</v>
      </c>
    </row>
    <row r="80" spans="1:13" x14ac:dyDescent="0.2">
      <c r="A80">
        <v>563</v>
      </c>
      <c r="B80" t="s">
        <v>259</v>
      </c>
      <c r="C80" t="s">
        <v>18</v>
      </c>
      <c r="E80" t="str">
        <f t="shared" si="1"/>
        <v>GUAYAS - COLIMES</v>
      </c>
      <c r="F80" t="s">
        <v>46</v>
      </c>
      <c r="G80" t="s">
        <v>260</v>
      </c>
      <c r="H80" t="s">
        <v>261</v>
      </c>
      <c r="I80">
        <v>3</v>
      </c>
      <c r="J80">
        <v>3</v>
      </c>
      <c r="K80">
        <v>3</v>
      </c>
      <c r="L80">
        <v>3</v>
      </c>
      <c r="M80">
        <v>3</v>
      </c>
    </row>
    <row r="81" spans="1:13" x14ac:dyDescent="0.2">
      <c r="A81">
        <v>564</v>
      </c>
      <c r="B81" t="s">
        <v>262</v>
      </c>
      <c r="C81" t="s">
        <v>18</v>
      </c>
      <c r="E81" t="str">
        <f t="shared" si="1"/>
        <v>AZUAY - SAN FERNANDO</v>
      </c>
      <c r="F81" t="s">
        <v>62</v>
      </c>
      <c r="G81" t="s">
        <v>263</v>
      </c>
      <c r="H81" t="s">
        <v>264</v>
      </c>
      <c r="I81">
        <v>0</v>
      </c>
      <c r="J81">
        <v>0</v>
      </c>
      <c r="K81">
        <v>2</v>
      </c>
      <c r="L81">
        <v>1</v>
      </c>
      <c r="M81">
        <v>0</v>
      </c>
    </row>
    <row r="82" spans="1:13" x14ac:dyDescent="0.2">
      <c r="A82">
        <v>566</v>
      </c>
      <c r="B82" t="s">
        <v>265</v>
      </c>
      <c r="C82" t="s">
        <v>18</v>
      </c>
      <c r="E82" t="str">
        <f t="shared" si="1"/>
        <v>GUAYAS - PALESTINA</v>
      </c>
      <c r="F82" t="s">
        <v>46</v>
      </c>
      <c r="G82" t="s">
        <v>266</v>
      </c>
      <c r="H82" t="s">
        <v>267</v>
      </c>
      <c r="I82">
        <v>5</v>
      </c>
      <c r="J82">
        <v>2</v>
      </c>
      <c r="K82">
        <v>1</v>
      </c>
      <c r="L82">
        <v>2</v>
      </c>
      <c r="M82">
        <v>4</v>
      </c>
    </row>
    <row r="83" spans="1:13" x14ac:dyDescent="0.2">
      <c r="A83">
        <v>579</v>
      </c>
      <c r="B83" t="s">
        <v>268</v>
      </c>
      <c r="C83" t="s">
        <v>18</v>
      </c>
      <c r="E83" t="str">
        <f t="shared" si="1"/>
        <v>GUAYAS - GENERAL  ANTONIO ELIZALDE</v>
      </c>
      <c r="F83" t="s">
        <v>46</v>
      </c>
      <c r="G83" t="s">
        <v>269</v>
      </c>
      <c r="H83" t="s">
        <v>270</v>
      </c>
      <c r="I83">
        <v>1</v>
      </c>
      <c r="J83">
        <v>1</v>
      </c>
      <c r="K83">
        <v>2</v>
      </c>
      <c r="L83">
        <v>1</v>
      </c>
      <c r="M83">
        <v>1</v>
      </c>
    </row>
    <row r="84" spans="1:13" x14ac:dyDescent="0.2">
      <c r="A84">
        <v>594</v>
      </c>
      <c r="B84" t="s">
        <v>271</v>
      </c>
      <c r="C84" t="s">
        <v>18</v>
      </c>
      <c r="E84" t="str">
        <f t="shared" si="1"/>
        <v>LOS RÍOS - QUEVEDO</v>
      </c>
      <c r="F84" t="s">
        <v>27</v>
      </c>
      <c r="G84" t="s">
        <v>272</v>
      </c>
      <c r="H84" t="s">
        <v>273</v>
      </c>
      <c r="I84">
        <v>4</v>
      </c>
      <c r="J84">
        <v>4</v>
      </c>
      <c r="K84">
        <v>4</v>
      </c>
      <c r="L84">
        <v>4</v>
      </c>
      <c r="M84">
        <v>3</v>
      </c>
    </row>
    <row r="85" spans="1:13" x14ac:dyDescent="0.2">
      <c r="A85">
        <v>595</v>
      </c>
      <c r="B85" t="s">
        <v>274</v>
      </c>
      <c r="C85" t="s">
        <v>18</v>
      </c>
      <c r="E85" t="str">
        <f t="shared" si="1"/>
        <v>LOS RÍOS - VINCES</v>
      </c>
      <c r="F85" t="s">
        <v>27</v>
      </c>
      <c r="G85" t="s">
        <v>275</v>
      </c>
      <c r="H85" t="s">
        <v>276</v>
      </c>
      <c r="I85">
        <v>2</v>
      </c>
      <c r="J85">
        <v>2</v>
      </c>
      <c r="K85">
        <v>2</v>
      </c>
      <c r="L85">
        <v>2</v>
      </c>
      <c r="M85">
        <v>3</v>
      </c>
    </row>
    <row r="86" spans="1:13" x14ac:dyDescent="0.2">
      <c r="A86">
        <v>598</v>
      </c>
      <c r="B86" t="s">
        <v>277</v>
      </c>
      <c r="C86" t="s">
        <v>18</v>
      </c>
      <c r="E86" t="str">
        <f t="shared" si="1"/>
        <v>LOS RÍOS - PUEBLOVIEJO</v>
      </c>
      <c r="F86" t="s">
        <v>27</v>
      </c>
      <c r="G86" t="s">
        <v>278</v>
      </c>
      <c r="H86" t="s">
        <v>279</v>
      </c>
      <c r="I86">
        <v>4</v>
      </c>
      <c r="J86">
        <v>3</v>
      </c>
      <c r="K86">
        <v>4</v>
      </c>
      <c r="L86">
        <v>3</v>
      </c>
      <c r="M86">
        <v>3</v>
      </c>
    </row>
    <row r="87" spans="1:13" x14ac:dyDescent="0.2">
      <c r="A87">
        <v>603</v>
      </c>
      <c r="B87" t="s">
        <v>280</v>
      </c>
      <c r="C87" t="s">
        <v>18</v>
      </c>
      <c r="E87" t="str">
        <f t="shared" si="1"/>
        <v>LOS RÍOS - BABAHOYO</v>
      </c>
      <c r="F87" t="s">
        <v>27</v>
      </c>
      <c r="G87" t="s">
        <v>281</v>
      </c>
      <c r="H87" t="s">
        <v>282</v>
      </c>
      <c r="I87">
        <v>2</v>
      </c>
      <c r="J87">
        <v>2</v>
      </c>
      <c r="K87">
        <v>2</v>
      </c>
      <c r="L87">
        <v>1</v>
      </c>
      <c r="M87">
        <v>3</v>
      </c>
    </row>
    <row r="88" spans="1:13" x14ac:dyDescent="0.2">
      <c r="A88">
        <v>610</v>
      </c>
      <c r="B88" t="s">
        <v>283</v>
      </c>
      <c r="C88" t="s">
        <v>18</v>
      </c>
      <c r="E88" t="str">
        <f t="shared" si="1"/>
        <v>LOS RÍOS - MOCACHE</v>
      </c>
      <c r="F88" t="s">
        <v>27</v>
      </c>
      <c r="G88" t="s">
        <v>284</v>
      </c>
      <c r="H88" t="s">
        <v>267</v>
      </c>
      <c r="I88">
        <v>1</v>
      </c>
      <c r="J88">
        <v>2</v>
      </c>
      <c r="K88">
        <v>2</v>
      </c>
      <c r="L88">
        <v>1</v>
      </c>
      <c r="M88">
        <v>2</v>
      </c>
    </row>
    <row r="89" spans="1:13" x14ac:dyDescent="0.2">
      <c r="A89">
        <v>611</v>
      </c>
      <c r="B89" t="s">
        <v>285</v>
      </c>
      <c r="C89" t="s">
        <v>18</v>
      </c>
      <c r="E89" t="str">
        <f t="shared" si="1"/>
        <v>TUNGURAHUA - AMBATO</v>
      </c>
      <c r="F89" t="s">
        <v>53</v>
      </c>
      <c r="G89" t="s">
        <v>286</v>
      </c>
      <c r="H89" t="s">
        <v>287</v>
      </c>
      <c r="I89">
        <v>3</v>
      </c>
      <c r="J89">
        <v>3</v>
      </c>
      <c r="K89">
        <v>3</v>
      </c>
      <c r="L89">
        <v>2</v>
      </c>
      <c r="M89">
        <v>0</v>
      </c>
    </row>
    <row r="90" spans="1:13" x14ac:dyDescent="0.2">
      <c r="A90">
        <v>614</v>
      </c>
      <c r="B90" t="s">
        <v>288</v>
      </c>
      <c r="C90" t="s">
        <v>18</v>
      </c>
      <c r="E90" t="str">
        <f t="shared" si="1"/>
        <v>LOS RÍOS - BUENA FE</v>
      </c>
      <c r="F90" t="s">
        <v>27</v>
      </c>
      <c r="G90" t="s">
        <v>289</v>
      </c>
      <c r="H90" t="s">
        <v>290</v>
      </c>
      <c r="I90">
        <v>1</v>
      </c>
      <c r="J90">
        <v>1</v>
      </c>
      <c r="K90">
        <v>1</v>
      </c>
      <c r="L90">
        <v>1</v>
      </c>
      <c r="M90">
        <v>2</v>
      </c>
    </row>
    <row r="91" spans="1:13" x14ac:dyDescent="0.2">
      <c r="A91">
        <v>616</v>
      </c>
      <c r="B91" t="s">
        <v>291</v>
      </c>
      <c r="C91" t="s">
        <v>18</v>
      </c>
      <c r="E91" t="str">
        <f t="shared" si="1"/>
        <v>LOS RÍOS - MONTALVO</v>
      </c>
      <c r="F91" t="s">
        <v>27</v>
      </c>
      <c r="G91" t="s">
        <v>292</v>
      </c>
      <c r="H91" t="s">
        <v>293</v>
      </c>
      <c r="I91">
        <v>3</v>
      </c>
      <c r="J91">
        <v>4</v>
      </c>
      <c r="K91">
        <v>4</v>
      </c>
      <c r="L91">
        <v>1</v>
      </c>
      <c r="M91">
        <v>3</v>
      </c>
    </row>
    <row r="92" spans="1:13" x14ac:dyDescent="0.2">
      <c r="A92">
        <v>626</v>
      </c>
      <c r="B92" t="s">
        <v>294</v>
      </c>
      <c r="C92" t="s">
        <v>18</v>
      </c>
      <c r="E92" t="str">
        <f t="shared" si="1"/>
        <v>MORONA SANTIAGO - MORONA</v>
      </c>
      <c r="F92" t="s">
        <v>95</v>
      </c>
      <c r="G92" t="s">
        <v>295</v>
      </c>
      <c r="H92" t="s">
        <v>296</v>
      </c>
      <c r="I92">
        <v>1</v>
      </c>
      <c r="J92">
        <v>2</v>
      </c>
      <c r="K92">
        <v>0</v>
      </c>
      <c r="L92">
        <v>2</v>
      </c>
      <c r="M92">
        <v>0</v>
      </c>
    </row>
    <row r="93" spans="1:13" x14ac:dyDescent="0.2">
      <c r="A93">
        <v>629</v>
      </c>
      <c r="B93" t="s">
        <v>297</v>
      </c>
      <c r="C93" t="s">
        <v>18</v>
      </c>
      <c r="E93" t="str">
        <f t="shared" si="1"/>
        <v>LOJA - SARAGURO</v>
      </c>
      <c r="F93" t="s">
        <v>125</v>
      </c>
      <c r="G93" t="s">
        <v>298</v>
      </c>
      <c r="H93" t="s">
        <v>73</v>
      </c>
      <c r="I93">
        <v>2</v>
      </c>
      <c r="J93">
        <v>2</v>
      </c>
      <c r="K93">
        <v>2</v>
      </c>
      <c r="L93">
        <v>1</v>
      </c>
      <c r="M93">
        <v>3</v>
      </c>
    </row>
    <row r="94" spans="1:13" x14ac:dyDescent="0.2">
      <c r="A94">
        <v>630</v>
      </c>
      <c r="B94" t="s">
        <v>299</v>
      </c>
      <c r="C94" t="s">
        <v>18</v>
      </c>
      <c r="E94" t="str">
        <f t="shared" si="1"/>
        <v>SUCUMBÍOS - SHUSHUFINDI</v>
      </c>
      <c r="F94" t="s">
        <v>99</v>
      </c>
      <c r="G94" t="s">
        <v>300</v>
      </c>
      <c r="H94" t="s">
        <v>301</v>
      </c>
      <c r="I94">
        <v>3</v>
      </c>
      <c r="J94">
        <v>4</v>
      </c>
      <c r="K94">
        <v>3</v>
      </c>
      <c r="L94">
        <v>3</v>
      </c>
      <c r="M94">
        <v>3</v>
      </c>
    </row>
    <row r="95" spans="1:13" x14ac:dyDescent="0.2">
      <c r="A95">
        <v>632</v>
      </c>
      <c r="B95" t="s">
        <v>302</v>
      </c>
      <c r="C95" t="s">
        <v>18</v>
      </c>
      <c r="E95" t="str">
        <f t="shared" si="1"/>
        <v>IMBABURA - ANTONIO ANTE</v>
      </c>
      <c r="F95" t="s">
        <v>78</v>
      </c>
      <c r="G95" t="s">
        <v>303</v>
      </c>
      <c r="H95" t="s">
        <v>304</v>
      </c>
      <c r="I95">
        <v>2</v>
      </c>
      <c r="J95">
        <v>2</v>
      </c>
      <c r="K95">
        <v>2</v>
      </c>
      <c r="L95">
        <v>2</v>
      </c>
      <c r="M95">
        <v>2</v>
      </c>
    </row>
    <row r="96" spans="1:13" x14ac:dyDescent="0.2">
      <c r="A96">
        <v>635</v>
      </c>
      <c r="B96" t="s">
        <v>305</v>
      </c>
      <c r="C96" t="s">
        <v>18</v>
      </c>
      <c r="E96" t="str">
        <f t="shared" si="1"/>
        <v>MANABÍ - FLAVIO ALFARO</v>
      </c>
      <c r="F96" t="s">
        <v>23</v>
      </c>
      <c r="G96" t="s">
        <v>306</v>
      </c>
      <c r="H96" t="s">
        <v>307</v>
      </c>
      <c r="I96">
        <v>2</v>
      </c>
      <c r="J96">
        <v>3</v>
      </c>
      <c r="K96">
        <v>2</v>
      </c>
      <c r="L96">
        <v>2</v>
      </c>
      <c r="M96">
        <v>3</v>
      </c>
    </row>
    <row r="97" spans="1:13" x14ac:dyDescent="0.2">
      <c r="A97">
        <v>636</v>
      </c>
      <c r="B97" t="s">
        <v>308</v>
      </c>
      <c r="C97" t="s">
        <v>18</v>
      </c>
      <c r="E97" t="str">
        <f t="shared" si="1"/>
        <v>MANABÍ - SAN VICENTE</v>
      </c>
      <c r="F97" t="s">
        <v>23</v>
      </c>
      <c r="G97" t="s">
        <v>309</v>
      </c>
      <c r="H97" t="s">
        <v>310</v>
      </c>
      <c r="I97">
        <v>3</v>
      </c>
      <c r="J97">
        <v>3</v>
      </c>
      <c r="K97">
        <v>2</v>
      </c>
      <c r="L97">
        <v>3</v>
      </c>
      <c r="M97">
        <v>3</v>
      </c>
    </row>
    <row r="98" spans="1:13" x14ac:dyDescent="0.2">
      <c r="A98">
        <v>645</v>
      </c>
      <c r="B98" t="s">
        <v>311</v>
      </c>
      <c r="C98" t="s">
        <v>18</v>
      </c>
      <c r="E98" t="str">
        <f t="shared" si="1"/>
        <v>MANABÍ - PUERTO LÓPEZ</v>
      </c>
      <c r="F98" t="s">
        <v>23</v>
      </c>
      <c r="G98" t="s">
        <v>312</v>
      </c>
      <c r="H98" t="s">
        <v>313</v>
      </c>
      <c r="I98">
        <v>3</v>
      </c>
      <c r="J98">
        <v>3</v>
      </c>
      <c r="K98">
        <v>3</v>
      </c>
      <c r="L98">
        <v>3</v>
      </c>
      <c r="M98">
        <v>3</v>
      </c>
    </row>
    <row r="99" spans="1:13" x14ac:dyDescent="0.2">
      <c r="A99">
        <v>647</v>
      </c>
      <c r="B99" t="s">
        <v>314</v>
      </c>
      <c r="C99" t="s">
        <v>18</v>
      </c>
      <c r="E99" t="str">
        <f t="shared" si="1"/>
        <v>MANABÍ - TOSAGUA</v>
      </c>
      <c r="F99" t="s">
        <v>23</v>
      </c>
      <c r="G99" t="s">
        <v>315</v>
      </c>
      <c r="H99" t="s">
        <v>316</v>
      </c>
      <c r="I99">
        <v>4</v>
      </c>
      <c r="J99">
        <v>4</v>
      </c>
      <c r="K99">
        <v>3</v>
      </c>
      <c r="L99">
        <v>3</v>
      </c>
      <c r="M99">
        <v>3</v>
      </c>
    </row>
    <row r="100" spans="1:13" x14ac:dyDescent="0.2">
      <c r="A100">
        <v>648</v>
      </c>
      <c r="B100" t="s">
        <v>317</v>
      </c>
      <c r="C100" t="s">
        <v>18</v>
      </c>
      <c r="E100" t="str">
        <f t="shared" si="1"/>
        <v>MANABÍ - SANTA ANA</v>
      </c>
      <c r="F100" t="s">
        <v>23</v>
      </c>
      <c r="G100" t="s">
        <v>318</v>
      </c>
      <c r="H100" t="s">
        <v>70</v>
      </c>
      <c r="I100">
        <v>2</v>
      </c>
      <c r="J100">
        <v>2</v>
      </c>
      <c r="K100">
        <v>3</v>
      </c>
      <c r="L100">
        <v>3</v>
      </c>
      <c r="M100">
        <v>2</v>
      </c>
    </row>
    <row r="101" spans="1:13" x14ac:dyDescent="0.2">
      <c r="A101">
        <v>649</v>
      </c>
      <c r="B101" t="s">
        <v>319</v>
      </c>
      <c r="C101" t="s">
        <v>18</v>
      </c>
      <c r="E101" t="str">
        <f t="shared" si="1"/>
        <v>MANABÍ - 24 DE MAYO</v>
      </c>
      <c r="F101" t="s">
        <v>23</v>
      </c>
      <c r="G101" t="s">
        <v>320</v>
      </c>
      <c r="H101" t="s">
        <v>321</v>
      </c>
      <c r="I101">
        <v>3</v>
      </c>
      <c r="J101">
        <v>2</v>
      </c>
      <c r="K101">
        <v>2</v>
      </c>
      <c r="L101">
        <v>3</v>
      </c>
      <c r="M101">
        <v>2</v>
      </c>
    </row>
    <row r="102" spans="1:13" x14ac:dyDescent="0.2">
      <c r="A102">
        <v>655</v>
      </c>
      <c r="B102" t="s">
        <v>322</v>
      </c>
      <c r="C102" t="s">
        <v>18</v>
      </c>
      <c r="E102" t="str">
        <f t="shared" si="1"/>
        <v>MANABÍ - PAJÁN</v>
      </c>
      <c r="F102" t="s">
        <v>23</v>
      </c>
      <c r="G102" t="s">
        <v>323</v>
      </c>
      <c r="H102" t="s">
        <v>324</v>
      </c>
      <c r="I102">
        <v>2</v>
      </c>
      <c r="J102">
        <v>2</v>
      </c>
      <c r="K102">
        <v>2</v>
      </c>
      <c r="L102">
        <v>1</v>
      </c>
      <c r="M102">
        <v>1</v>
      </c>
    </row>
    <row r="103" spans="1:13" x14ac:dyDescent="0.2">
      <c r="A103">
        <v>660</v>
      </c>
      <c r="B103" t="s">
        <v>325</v>
      </c>
      <c r="C103" t="s">
        <v>18</v>
      </c>
      <c r="E103" t="str">
        <f t="shared" si="1"/>
        <v>MANABÍ - JAMA</v>
      </c>
      <c r="F103" t="s">
        <v>23</v>
      </c>
      <c r="G103" t="s">
        <v>326</v>
      </c>
      <c r="H103" t="s">
        <v>327</v>
      </c>
      <c r="I103">
        <v>2</v>
      </c>
      <c r="J103">
        <v>2</v>
      </c>
      <c r="K103">
        <v>2</v>
      </c>
      <c r="L103">
        <v>1</v>
      </c>
      <c r="M103">
        <v>3</v>
      </c>
    </row>
    <row r="104" spans="1:13" x14ac:dyDescent="0.2">
      <c r="A104">
        <v>669</v>
      </c>
      <c r="B104" t="s">
        <v>328</v>
      </c>
      <c r="C104" t="s">
        <v>18</v>
      </c>
      <c r="E104" t="str">
        <f t="shared" si="1"/>
        <v>MANABÍ - OLMEDO</v>
      </c>
      <c r="F104" t="s">
        <v>23</v>
      </c>
      <c r="G104" t="s">
        <v>160</v>
      </c>
      <c r="H104" t="s">
        <v>329</v>
      </c>
      <c r="I104">
        <v>1</v>
      </c>
      <c r="J104">
        <v>2</v>
      </c>
      <c r="K104">
        <v>2</v>
      </c>
      <c r="L104">
        <v>1</v>
      </c>
      <c r="M104">
        <v>2</v>
      </c>
    </row>
    <row r="105" spans="1:13" x14ac:dyDescent="0.2">
      <c r="A105">
        <v>671</v>
      </c>
      <c r="B105" t="s">
        <v>330</v>
      </c>
      <c r="C105" t="s">
        <v>18</v>
      </c>
      <c r="E105" t="str">
        <f t="shared" si="1"/>
        <v>IMBABURA - SAN MIGUEL DE URCUQUÍ</v>
      </c>
      <c r="F105" t="s">
        <v>78</v>
      </c>
      <c r="G105" t="s">
        <v>331</v>
      </c>
      <c r="H105" t="s">
        <v>332</v>
      </c>
      <c r="I105">
        <v>3</v>
      </c>
      <c r="J105">
        <v>1</v>
      </c>
      <c r="K105">
        <v>1</v>
      </c>
      <c r="L105">
        <v>1</v>
      </c>
      <c r="M105">
        <v>3</v>
      </c>
    </row>
    <row r="106" spans="1:13" x14ac:dyDescent="0.2">
      <c r="A106">
        <v>682</v>
      </c>
      <c r="B106" t="s">
        <v>333</v>
      </c>
      <c r="C106" t="s">
        <v>18</v>
      </c>
      <c r="E106" t="str">
        <f t="shared" si="1"/>
        <v>MANABÍ - MONTECRISTI</v>
      </c>
      <c r="F106" t="s">
        <v>23</v>
      </c>
      <c r="G106" t="s">
        <v>334</v>
      </c>
      <c r="H106" t="s">
        <v>335</v>
      </c>
      <c r="I106">
        <v>3</v>
      </c>
      <c r="J106">
        <v>3</v>
      </c>
      <c r="K106">
        <v>3</v>
      </c>
      <c r="L106">
        <v>2</v>
      </c>
      <c r="M106">
        <v>3</v>
      </c>
    </row>
    <row r="107" spans="1:13" x14ac:dyDescent="0.2">
      <c r="A107">
        <v>683</v>
      </c>
      <c r="B107" t="s">
        <v>336</v>
      </c>
      <c r="C107" t="s">
        <v>18</v>
      </c>
      <c r="E107" t="str">
        <f t="shared" si="1"/>
        <v>MANABÍ - PEDERNALES</v>
      </c>
      <c r="F107" t="s">
        <v>23</v>
      </c>
      <c r="G107" t="s">
        <v>337</v>
      </c>
      <c r="H107" t="s">
        <v>247</v>
      </c>
      <c r="I107">
        <v>2</v>
      </c>
      <c r="J107">
        <v>3</v>
      </c>
      <c r="K107">
        <v>2</v>
      </c>
      <c r="L107">
        <v>2</v>
      </c>
      <c r="M107">
        <v>2</v>
      </c>
    </row>
    <row r="108" spans="1:13" x14ac:dyDescent="0.2">
      <c r="A108">
        <v>684</v>
      </c>
      <c r="B108" t="s">
        <v>338</v>
      </c>
      <c r="C108" t="s">
        <v>18</v>
      </c>
      <c r="E108" t="str">
        <f t="shared" si="1"/>
        <v>IMBABURA - IBARRA</v>
      </c>
      <c r="F108" t="s">
        <v>78</v>
      </c>
      <c r="G108" t="s">
        <v>339</v>
      </c>
      <c r="H108" t="s">
        <v>340</v>
      </c>
      <c r="I108">
        <v>4</v>
      </c>
      <c r="J108">
        <v>4</v>
      </c>
      <c r="K108">
        <v>3</v>
      </c>
      <c r="L108">
        <v>4</v>
      </c>
      <c r="M108">
        <v>4</v>
      </c>
    </row>
    <row r="109" spans="1:13" x14ac:dyDescent="0.2">
      <c r="A109">
        <v>686</v>
      </c>
      <c r="B109" t="s">
        <v>341</v>
      </c>
      <c r="C109" t="s">
        <v>18</v>
      </c>
      <c r="E109" t="str">
        <f t="shared" si="1"/>
        <v>SANTO DOMINGO DE LOS TSÁCHILAS - LA CONCORDIA</v>
      </c>
      <c r="F109" t="s">
        <v>213</v>
      </c>
      <c r="G109" t="s">
        <v>342</v>
      </c>
      <c r="H109" t="s">
        <v>343</v>
      </c>
      <c r="I109">
        <v>4</v>
      </c>
      <c r="J109">
        <v>4</v>
      </c>
      <c r="K109">
        <v>4</v>
      </c>
      <c r="L109">
        <v>4</v>
      </c>
      <c r="M109">
        <v>1</v>
      </c>
    </row>
    <row r="110" spans="1:13" x14ac:dyDescent="0.2">
      <c r="A110">
        <v>701</v>
      </c>
      <c r="B110" t="s">
        <v>344</v>
      </c>
      <c r="C110" t="s">
        <v>18</v>
      </c>
      <c r="E110" t="str">
        <f t="shared" si="1"/>
        <v>CARCHI - BOLÍVAR</v>
      </c>
      <c r="F110" t="s">
        <v>88</v>
      </c>
      <c r="G110" t="s">
        <v>19</v>
      </c>
      <c r="H110" t="s">
        <v>345</v>
      </c>
      <c r="I110">
        <v>3</v>
      </c>
      <c r="J110">
        <v>3</v>
      </c>
      <c r="K110">
        <v>3</v>
      </c>
      <c r="L110">
        <v>3</v>
      </c>
      <c r="M110">
        <v>3</v>
      </c>
    </row>
    <row r="111" spans="1:13" x14ac:dyDescent="0.2">
      <c r="A111">
        <v>702</v>
      </c>
      <c r="B111" t="s">
        <v>346</v>
      </c>
      <c r="C111" t="s">
        <v>18</v>
      </c>
      <c r="E111" t="str">
        <f t="shared" si="1"/>
        <v>CARCHI - TULCÁN</v>
      </c>
      <c r="F111" t="s">
        <v>88</v>
      </c>
      <c r="G111" t="s">
        <v>347</v>
      </c>
      <c r="H111" t="s">
        <v>348</v>
      </c>
      <c r="I111">
        <v>2</v>
      </c>
      <c r="J111">
        <v>2</v>
      </c>
      <c r="K111">
        <v>2</v>
      </c>
      <c r="L111">
        <v>1</v>
      </c>
      <c r="M111">
        <v>3</v>
      </c>
    </row>
    <row r="112" spans="1:13" x14ac:dyDescent="0.2">
      <c r="A112">
        <v>707</v>
      </c>
      <c r="B112" t="s">
        <v>349</v>
      </c>
      <c r="C112" t="s">
        <v>18</v>
      </c>
      <c r="E112" t="str">
        <f t="shared" si="1"/>
        <v>IMBABURA - OTAVALO</v>
      </c>
      <c r="F112" t="s">
        <v>78</v>
      </c>
      <c r="G112" t="s">
        <v>350</v>
      </c>
      <c r="H112" t="s">
        <v>351</v>
      </c>
      <c r="I112">
        <v>2</v>
      </c>
      <c r="J112">
        <v>2</v>
      </c>
      <c r="K112">
        <v>2</v>
      </c>
      <c r="L112">
        <v>2</v>
      </c>
      <c r="M112">
        <v>1</v>
      </c>
    </row>
    <row r="113" spans="1:13" x14ac:dyDescent="0.2">
      <c r="A113">
        <v>709</v>
      </c>
      <c r="B113" t="s">
        <v>352</v>
      </c>
      <c r="C113" t="s">
        <v>18</v>
      </c>
      <c r="E113" t="str">
        <f t="shared" si="1"/>
        <v>CARCHI - MIRA</v>
      </c>
      <c r="F113" t="s">
        <v>88</v>
      </c>
      <c r="G113" t="s">
        <v>353</v>
      </c>
      <c r="H113" t="s">
        <v>354</v>
      </c>
      <c r="I113">
        <v>3</v>
      </c>
      <c r="J113">
        <v>2</v>
      </c>
      <c r="K113">
        <v>2</v>
      </c>
      <c r="L113">
        <v>3</v>
      </c>
      <c r="M113">
        <v>3</v>
      </c>
    </row>
    <row r="114" spans="1:13" x14ac:dyDescent="0.2">
      <c r="A114">
        <v>710</v>
      </c>
      <c r="B114" t="s">
        <v>355</v>
      </c>
      <c r="C114" t="s">
        <v>18</v>
      </c>
      <c r="E114" t="str">
        <f t="shared" si="1"/>
        <v>LOS RÍOS - URDANETA</v>
      </c>
      <c r="F114" t="s">
        <v>27</v>
      </c>
      <c r="G114" t="s">
        <v>356</v>
      </c>
      <c r="H114" t="s">
        <v>357</v>
      </c>
      <c r="I114">
        <v>2</v>
      </c>
      <c r="J114">
        <v>3</v>
      </c>
      <c r="K114">
        <v>2</v>
      </c>
      <c r="L114">
        <v>2</v>
      </c>
      <c r="M114">
        <v>2</v>
      </c>
    </row>
    <row r="115" spans="1:13" x14ac:dyDescent="0.2">
      <c r="A115">
        <v>721</v>
      </c>
      <c r="B115" t="s">
        <v>358</v>
      </c>
      <c r="C115" t="s">
        <v>18</v>
      </c>
      <c r="E115" t="str">
        <f t="shared" si="1"/>
        <v>ESMERALDAS - ATACAMES</v>
      </c>
      <c r="F115" t="s">
        <v>359</v>
      </c>
      <c r="G115" t="s">
        <v>360</v>
      </c>
      <c r="H115" t="s">
        <v>361</v>
      </c>
      <c r="I115">
        <v>2</v>
      </c>
      <c r="J115">
        <v>3</v>
      </c>
      <c r="K115">
        <v>3</v>
      </c>
      <c r="L115">
        <v>3</v>
      </c>
      <c r="M115">
        <v>2</v>
      </c>
    </row>
    <row r="116" spans="1:13" x14ac:dyDescent="0.2">
      <c r="A116">
        <v>729</v>
      </c>
      <c r="B116" t="s">
        <v>362</v>
      </c>
      <c r="C116" t="s">
        <v>18</v>
      </c>
      <c r="E116" t="str">
        <f t="shared" si="1"/>
        <v>ESMERALDAS - SAN LORENZO</v>
      </c>
      <c r="F116" t="s">
        <v>359</v>
      </c>
      <c r="G116" t="s">
        <v>363</v>
      </c>
      <c r="H116" t="s">
        <v>364</v>
      </c>
      <c r="I116">
        <v>2</v>
      </c>
      <c r="J116">
        <v>3</v>
      </c>
      <c r="K116">
        <v>3</v>
      </c>
      <c r="L116">
        <v>2</v>
      </c>
      <c r="M116">
        <v>2</v>
      </c>
    </row>
    <row r="117" spans="1:13" x14ac:dyDescent="0.2">
      <c r="A117">
        <v>739</v>
      </c>
      <c r="B117" t="s">
        <v>365</v>
      </c>
      <c r="C117" t="s">
        <v>18</v>
      </c>
      <c r="E117" t="str">
        <f t="shared" si="1"/>
        <v>ESMERALDAS - ESMERALDAS</v>
      </c>
      <c r="F117" t="s">
        <v>359</v>
      </c>
      <c r="G117" t="s">
        <v>359</v>
      </c>
      <c r="H117" t="s">
        <v>366</v>
      </c>
      <c r="I117">
        <v>2</v>
      </c>
      <c r="J117">
        <v>2</v>
      </c>
      <c r="K117">
        <v>2</v>
      </c>
      <c r="L117">
        <v>2</v>
      </c>
      <c r="M117">
        <v>4</v>
      </c>
    </row>
    <row r="118" spans="1:13" x14ac:dyDescent="0.2">
      <c r="A118">
        <v>747</v>
      </c>
      <c r="B118" t="s">
        <v>367</v>
      </c>
      <c r="C118" t="s">
        <v>18</v>
      </c>
      <c r="E118" t="str">
        <f t="shared" si="1"/>
        <v>SUCUMBÍOS - CASCALES</v>
      </c>
      <c r="F118" t="s">
        <v>99</v>
      </c>
      <c r="G118" t="s">
        <v>368</v>
      </c>
      <c r="H118" t="s">
        <v>109</v>
      </c>
      <c r="I118">
        <v>3</v>
      </c>
      <c r="J118">
        <v>3</v>
      </c>
      <c r="K118">
        <v>3</v>
      </c>
      <c r="L118">
        <v>3</v>
      </c>
      <c r="M118">
        <v>3</v>
      </c>
    </row>
    <row r="119" spans="1:13" x14ac:dyDescent="0.2">
      <c r="A119">
        <v>759</v>
      </c>
      <c r="B119" t="s">
        <v>369</v>
      </c>
      <c r="C119" t="s">
        <v>18</v>
      </c>
      <c r="E119" t="str">
        <f t="shared" si="1"/>
        <v>COTOPAXI - SAQUISILÍ</v>
      </c>
      <c r="F119" t="s">
        <v>31</v>
      </c>
      <c r="G119" t="s">
        <v>370</v>
      </c>
      <c r="H119" t="s">
        <v>371</v>
      </c>
      <c r="I119">
        <v>1</v>
      </c>
      <c r="J119">
        <v>2</v>
      </c>
      <c r="K119">
        <v>2</v>
      </c>
      <c r="L119">
        <v>2</v>
      </c>
      <c r="M119">
        <v>2</v>
      </c>
    </row>
    <row r="120" spans="1:13" x14ac:dyDescent="0.2">
      <c r="A120">
        <v>766</v>
      </c>
      <c r="B120" t="s">
        <v>372</v>
      </c>
      <c r="C120" t="s">
        <v>18</v>
      </c>
      <c r="E120" t="str">
        <f t="shared" si="1"/>
        <v>PASTAZA - MERA</v>
      </c>
      <c r="F120" t="s">
        <v>373</v>
      </c>
      <c r="G120" t="s">
        <v>374</v>
      </c>
      <c r="H120" t="s">
        <v>375</v>
      </c>
      <c r="I120">
        <v>3</v>
      </c>
      <c r="J120">
        <v>3</v>
      </c>
      <c r="K120">
        <v>3</v>
      </c>
      <c r="L120">
        <v>2</v>
      </c>
      <c r="M120">
        <v>2</v>
      </c>
    </row>
    <row r="121" spans="1:13" x14ac:dyDescent="0.2">
      <c r="A121">
        <v>768</v>
      </c>
      <c r="B121" t="s">
        <v>376</v>
      </c>
      <c r="C121" t="s">
        <v>18</v>
      </c>
      <c r="E121" t="str">
        <f t="shared" si="1"/>
        <v>PASTAZA - PASTAZA</v>
      </c>
      <c r="F121" t="s">
        <v>373</v>
      </c>
      <c r="G121" t="s">
        <v>373</v>
      </c>
      <c r="H121" t="s">
        <v>343</v>
      </c>
      <c r="I121">
        <v>3</v>
      </c>
      <c r="J121">
        <v>3</v>
      </c>
      <c r="K121">
        <v>3</v>
      </c>
      <c r="L121">
        <v>3</v>
      </c>
      <c r="M121">
        <v>4</v>
      </c>
    </row>
    <row r="122" spans="1:13" x14ac:dyDescent="0.2">
      <c r="A122">
        <v>769</v>
      </c>
      <c r="B122" t="s">
        <v>377</v>
      </c>
      <c r="C122" t="s">
        <v>18</v>
      </c>
      <c r="E122" t="str">
        <f t="shared" si="1"/>
        <v>CHIMBORAZO - CUMANDÁ</v>
      </c>
      <c r="F122" t="s">
        <v>35</v>
      </c>
      <c r="G122" t="s">
        <v>378</v>
      </c>
      <c r="H122" t="s">
        <v>379</v>
      </c>
      <c r="I122">
        <v>3</v>
      </c>
      <c r="J122">
        <v>2</v>
      </c>
      <c r="K122">
        <v>3</v>
      </c>
      <c r="L122">
        <v>2</v>
      </c>
      <c r="M122">
        <v>3</v>
      </c>
    </row>
    <row r="123" spans="1:13" x14ac:dyDescent="0.2">
      <c r="A123">
        <v>777</v>
      </c>
      <c r="B123" t="s">
        <v>380</v>
      </c>
      <c r="C123" t="s">
        <v>18</v>
      </c>
      <c r="E123" t="str">
        <f t="shared" si="1"/>
        <v>MANABÍ - MANTA</v>
      </c>
      <c r="F123" t="s">
        <v>23</v>
      </c>
      <c r="G123" t="s">
        <v>381</v>
      </c>
      <c r="H123" t="s">
        <v>382</v>
      </c>
      <c r="I123">
        <v>3</v>
      </c>
      <c r="J123">
        <v>3</v>
      </c>
      <c r="K123">
        <v>3</v>
      </c>
      <c r="L123">
        <v>4</v>
      </c>
      <c r="M123">
        <v>4</v>
      </c>
    </row>
    <row r="124" spans="1:13" x14ac:dyDescent="0.2">
      <c r="A124">
        <v>786</v>
      </c>
      <c r="B124" t="s">
        <v>383</v>
      </c>
      <c r="C124" t="s">
        <v>18</v>
      </c>
      <c r="E124" t="str">
        <f t="shared" si="1"/>
        <v>TUNGURAHUA - CEVALLOS</v>
      </c>
      <c r="F124" t="s">
        <v>53</v>
      </c>
      <c r="G124" t="s">
        <v>384</v>
      </c>
      <c r="H124" t="s">
        <v>385</v>
      </c>
      <c r="I124">
        <v>1</v>
      </c>
      <c r="J124">
        <v>1</v>
      </c>
      <c r="K124">
        <v>1</v>
      </c>
      <c r="L124">
        <v>1</v>
      </c>
      <c r="M124">
        <v>1</v>
      </c>
    </row>
    <row r="125" spans="1:13" x14ac:dyDescent="0.2">
      <c r="A125">
        <v>800</v>
      </c>
      <c r="B125" t="s">
        <v>386</v>
      </c>
      <c r="C125" t="s">
        <v>18</v>
      </c>
      <c r="E125" t="str">
        <f t="shared" si="1"/>
        <v>LOS RÍOS - QUINSALOMA</v>
      </c>
      <c r="F125" t="s">
        <v>27</v>
      </c>
      <c r="G125" t="s">
        <v>387</v>
      </c>
      <c r="H125" t="s">
        <v>335</v>
      </c>
      <c r="I125">
        <v>1</v>
      </c>
      <c r="J125">
        <v>1</v>
      </c>
      <c r="K125">
        <v>1</v>
      </c>
      <c r="L125">
        <v>1</v>
      </c>
      <c r="M125">
        <v>2</v>
      </c>
    </row>
    <row r="126" spans="1:13" x14ac:dyDescent="0.2">
      <c r="A126">
        <v>802</v>
      </c>
      <c r="B126" t="s">
        <v>388</v>
      </c>
      <c r="C126" t="s">
        <v>18</v>
      </c>
      <c r="E126" t="str">
        <f t="shared" si="1"/>
        <v>CARCHI - SAN PEDRO DE HUACA</v>
      </c>
      <c r="F126" t="s">
        <v>88</v>
      </c>
      <c r="G126" t="s">
        <v>389</v>
      </c>
      <c r="H126" t="s">
        <v>390</v>
      </c>
      <c r="I126">
        <v>1</v>
      </c>
      <c r="J126">
        <v>1</v>
      </c>
      <c r="K126">
        <v>0</v>
      </c>
      <c r="L126">
        <v>0</v>
      </c>
      <c r="M126">
        <v>0</v>
      </c>
    </row>
    <row r="127" spans="1:13" x14ac:dyDescent="0.2">
      <c r="A127">
        <v>808</v>
      </c>
      <c r="B127" t="s">
        <v>391</v>
      </c>
      <c r="C127" t="s">
        <v>18</v>
      </c>
      <c r="E127" t="str">
        <f t="shared" si="1"/>
        <v>SUCUMBÍOS - LAGO AGRIO</v>
      </c>
      <c r="F127" t="s">
        <v>99</v>
      </c>
      <c r="G127" t="s">
        <v>392</v>
      </c>
      <c r="H127" t="s">
        <v>393</v>
      </c>
      <c r="I127">
        <v>1</v>
      </c>
      <c r="J127">
        <v>0</v>
      </c>
      <c r="K127">
        <v>0</v>
      </c>
      <c r="L127">
        <v>1</v>
      </c>
      <c r="M127">
        <v>0</v>
      </c>
    </row>
    <row r="128" spans="1:13" x14ac:dyDescent="0.2">
      <c r="A128">
        <v>815</v>
      </c>
      <c r="B128" t="s">
        <v>394</v>
      </c>
      <c r="C128" t="s">
        <v>18</v>
      </c>
      <c r="E128" t="str">
        <f t="shared" si="1"/>
        <v>ESMERALDAS - RIOVERDE</v>
      </c>
      <c r="F128" t="s">
        <v>359</v>
      </c>
      <c r="G128" t="s">
        <v>395</v>
      </c>
      <c r="H128" t="s">
        <v>396</v>
      </c>
      <c r="I128">
        <v>4</v>
      </c>
      <c r="J128">
        <v>5</v>
      </c>
      <c r="K128">
        <v>5</v>
      </c>
      <c r="L128">
        <v>4</v>
      </c>
      <c r="M128">
        <v>5</v>
      </c>
    </row>
    <row r="129" spans="1:13" x14ac:dyDescent="0.2">
      <c r="A129">
        <v>819</v>
      </c>
      <c r="B129" t="s">
        <v>397</v>
      </c>
      <c r="C129" t="s">
        <v>18</v>
      </c>
      <c r="E129" t="str">
        <f t="shared" si="1"/>
        <v>ESMERALDAS - QUININDÉ</v>
      </c>
      <c r="F129" t="s">
        <v>359</v>
      </c>
      <c r="G129" t="s">
        <v>398</v>
      </c>
      <c r="H129" t="s">
        <v>198</v>
      </c>
      <c r="I129">
        <v>1</v>
      </c>
      <c r="J129">
        <v>3</v>
      </c>
      <c r="K129">
        <v>3</v>
      </c>
      <c r="L129">
        <v>4</v>
      </c>
      <c r="M129">
        <v>4</v>
      </c>
    </row>
    <row r="130" spans="1:13" x14ac:dyDescent="0.2">
      <c r="A130">
        <v>821</v>
      </c>
      <c r="B130" t="s">
        <v>399</v>
      </c>
      <c r="C130" t="s">
        <v>18</v>
      </c>
      <c r="E130" t="str">
        <f t="shared" si="1"/>
        <v>CAÑAR - BIBLIÁN</v>
      </c>
      <c r="F130" t="s">
        <v>245</v>
      </c>
      <c r="G130" t="s">
        <v>400</v>
      </c>
      <c r="H130" t="s">
        <v>90</v>
      </c>
      <c r="I130">
        <v>4</v>
      </c>
      <c r="J130">
        <v>4</v>
      </c>
      <c r="K130">
        <v>4</v>
      </c>
      <c r="L130">
        <v>4</v>
      </c>
      <c r="M130">
        <v>4</v>
      </c>
    </row>
    <row r="131" spans="1:13" x14ac:dyDescent="0.2">
      <c r="A131">
        <v>832</v>
      </c>
      <c r="B131" t="s">
        <v>401</v>
      </c>
      <c r="C131" t="s">
        <v>18</v>
      </c>
      <c r="E131" t="str">
        <f t="shared" ref="E131:E194" si="2">+CONCATENATE(F131," ","-"," ",G131)</f>
        <v>ORELLANA - LORETO</v>
      </c>
      <c r="F131" t="s">
        <v>147</v>
      </c>
      <c r="G131" t="s">
        <v>402</v>
      </c>
      <c r="H131" t="s">
        <v>403</v>
      </c>
      <c r="I131">
        <v>1</v>
      </c>
      <c r="J131">
        <v>1</v>
      </c>
      <c r="K131">
        <v>3</v>
      </c>
      <c r="L131">
        <v>3</v>
      </c>
      <c r="M131">
        <v>2</v>
      </c>
    </row>
    <row r="132" spans="1:13" x14ac:dyDescent="0.2">
      <c r="A132">
        <v>842</v>
      </c>
      <c r="B132" t="s">
        <v>404</v>
      </c>
      <c r="C132" t="s">
        <v>18</v>
      </c>
      <c r="E132" t="str">
        <f t="shared" si="2"/>
        <v>SUCUMBÍOS - PUTUMAYO</v>
      </c>
      <c r="F132" t="s">
        <v>99</v>
      </c>
      <c r="G132" t="s">
        <v>405</v>
      </c>
      <c r="H132" t="s">
        <v>406</v>
      </c>
      <c r="I132">
        <v>2</v>
      </c>
      <c r="J132">
        <v>2</v>
      </c>
      <c r="K132">
        <v>1</v>
      </c>
      <c r="L132">
        <v>1</v>
      </c>
      <c r="M132">
        <v>1</v>
      </c>
    </row>
    <row r="133" spans="1:13" x14ac:dyDescent="0.2">
      <c r="A133">
        <v>844</v>
      </c>
      <c r="B133" t="s">
        <v>407</v>
      </c>
      <c r="C133" t="s">
        <v>18</v>
      </c>
      <c r="E133" t="str">
        <f t="shared" si="2"/>
        <v>CARCHI - ESPEJO</v>
      </c>
      <c r="F133" t="s">
        <v>88</v>
      </c>
      <c r="G133" t="s">
        <v>408</v>
      </c>
      <c r="H133" t="s">
        <v>70</v>
      </c>
      <c r="I133">
        <v>1</v>
      </c>
      <c r="J133">
        <v>1</v>
      </c>
      <c r="K133">
        <v>2</v>
      </c>
      <c r="L133">
        <v>3</v>
      </c>
      <c r="M133">
        <v>3</v>
      </c>
    </row>
    <row r="134" spans="1:13" x14ac:dyDescent="0.2">
      <c r="A134">
        <v>860</v>
      </c>
      <c r="B134" t="s">
        <v>409</v>
      </c>
      <c r="C134" t="s">
        <v>18</v>
      </c>
      <c r="E134" t="str">
        <f t="shared" si="2"/>
        <v>SANTA ELENA - SANTA ELENA</v>
      </c>
      <c r="F134" t="s">
        <v>39</v>
      </c>
      <c r="G134" t="s">
        <v>39</v>
      </c>
      <c r="H134" t="s">
        <v>410</v>
      </c>
      <c r="I134">
        <v>2</v>
      </c>
      <c r="J134">
        <v>2</v>
      </c>
      <c r="K134">
        <v>2</v>
      </c>
      <c r="L134">
        <v>3</v>
      </c>
      <c r="M134">
        <v>3</v>
      </c>
    </row>
    <row r="135" spans="1:13" x14ac:dyDescent="0.2">
      <c r="A135">
        <v>862</v>
      </c>
      <c r="B135" t="s">
        <v>411</v>
      </c>
      <c r="C135" t="s">
        <v>18</v>
      </c>
      <c r="E135" t="str">
        <f t="shared" si="2"/>
        <v>EL ORO - PASAJE</v>
      </c>
      <c r="F135" t="s">
        <v>412</v>
      </c>
      <c r="G135" t="s">
        <v>413</v>
      </c>
      <c r="H135" t="s">
        <v>414</v>
      </c>
      <c r="I135">
        <v>1</v>
      </c>
      <c r="J135">
        <v>1</v>
      </c>
      <c r="K135">
        <v>0</v>
      </c>
      <c r="L135">
        <v>1</v>
      </c>
      <c r="M135">
        <v>2</v>
      </c>
    </row>
    <row r="136" spans="1:13" x14ac:dyDescent="0.2">
      <c r="A136">
        <v>865</v>
      </c>
      <c r="B136" t="s">
        <v>415</v>
      </c>
      <c r="C136" t="s">
        <v>18</v>
      </c>
      <c r="E136" t="str">
        <f t="shared" si="2"/>
        <v>GUAYAS - PEDRO CARBO</v>
      </c>
      <c r="F136" t="s">
        <v>46</v>
      </c>
      <c r="G136" t="s">
        <v>416</v>
      </c>
      <c r="H136" t="s">
        <v>73</v>
      </c>
      <c r="I136">
        <v>3</v>
      </c>
      <c r="J136">
        <v>1</v>
      </c>
      <c r="K136">
        <v>4</v>
      </c>
      <c r="L136">
        <v>1</v>
      </c>
      <c r="M136">
        <v>4</v>
      </c>
    </row>
    <row r="137" spans="1:13" x14ac:dyDescent="0.2">
      <c r="A137">
        <v>876</v>
      </c>
      <c r="B137" t="s">
        <v>417</v>
      </c>
      <c r="C137" t="s">
        <v>18</v>
      </c>
      <c r="E137" t="str">
        <f t="shared" si="2"/>
        <v>MANABÍ - SUCRE</v>
      </c>
      <c r="F137" t="s">
        <v>23</v>
      </c>
      <c r="G137" t="s">
        <v>418</v>
      </c>
      <c r="H137" t="s">
        <v>419</v>
      </c>
      <c r="I137">
        <v>3</v>
      </c>
      <c r="J137">
        <v>3</v>
      </c>
      <c r="K137">
        <v>3</v>
      </c>
      <c r="L137">
        <v>3</v>
      </c>
      <c r="M137">
        <v>4</v>
      </c>
    </row>
    <row r="138" spans="1:13" x14ac:dyDescent="0.2">
      <c r="A138">
        <v>881</v>
      </c>
      <c r="B138" t="s">
        <v>420</v>
      </c>
      <c r="C138" t="s">
        <v>18</v>
      </c>
      <c r="E138" t="str">
        <f t="shared" si="2"/>
        <v>GUAYAS - EL TRIUNFO</v>
      </c>
      <c r="F138" t="s">
        <v>46</v>
      </c>
      <c r="G138" t="s">
        <v>421</v>
      </c>
      <c r="H138" t="s">
        <v>422</v>
      </c>
      <c r="I138">
        <v>2</v>
      </c>
      <c r="J138">
        <v>1</v>
      </c>
      <c r="K138">
        <v>1</v>
      </c>
      <c r="L138">
        <v>1</v>
      </c>
      <c r="M138">
        <v>1</v>
      </c>
    </row>
    <row r="139" spans="1:13" x14ac:dyDescent="0.2">
      <c r="A139">
        <v>882</v>
      </c>
      <c r="B139" t="s">
        <v>423</v>
      </c>
      <c r="C139" t="s">
        <v>18</v>
      </c>
      <c r="E139" t="str">
        <f t="shared" si="2"/>
        <v>EL ORO - PORTOVELO</v>
      </c>
      <c r="F139" t="s">
        <v>412</v>
      </c>
      <c r="G139" t="s">
        <v>424</v>
      </c>
      <c r="H139" t="s">
        <v>425</v>
      </c>
      <c r="I139">
        <v>2</v>
      </c>
      <c r="J139">
        <v>2</v>
      </c>
      <c r="K139">
        <v>2</v>
      </c>
      <c r="L139">
        <v>2</v>
      </c>
      <c r="M139">
        <v>3</v>
      </c>
    </row>
    <row r="140" spans="1:13" x14ac:dyDescent="0.2">
      <c r="A140">
        <v>887</v>
      </c>
      <c r="B140" t="s">
        <v>426</v>
      </c>
      <c r="C140" t="s">
        <v>18</v>
      </c>
      <c r="E140" t="str">
        <f t="shared" si="2"/>
        <v>ZAMORA CHINCHIPE - PALANDA</v>
      </c>
      <c r="F140" t="s">
        <v>135</v>
      </c>
      <c r="G140" t="s">
        <v>427</v>
      </c>
      <c r="H140" t="s">
        <v>428</v>
      </c>
      <c r="I140">
        <v>4</v>
      </c>
      <c r="J140">
        <v>3</v>
      </c>
      <c r="K140">
        <v>3</v>
      </c>
      <c r="L140">
        <v>3</v>
      </c>
      <c r="M140">
        <v>4</v>
      </c>
    </row>
    <row r="141" spans="1:13" x14ac:dyDescent="0.2">
      <c r="A141">
        <v>889</v>
      </c>
      <c r="B141" t="s">
        <v>429</v>
      </c>
      <c r="C141" t="s">
        <v>18</v>
      </c>
      <c r="E141" t="str">
        <f t="shared" si="2"/>
        <v>LOJA - PALTAS</v>
      </c>
      <c r="F141" t="s">
        <v>125</v>
      </c>
      <c r="G141" t="s">
        <v>430</v>
      </c>
      <c r="H141" t="s">
        <v>431</v>
      </c>
      <c r="I141">
        <v>2</v>
      </c>
      <c r="J141">
        <v>1</v>
      </c>
      <c r="K141">
        <v>2</v>
      </c>
      <c r="L141">
        <v>2</v>
      </c>
      <c r="M141">
        <v>4</v>
      </c>
    </row>
    <row r="142" spans="1:13" x14ac:dyDescent="0.2">
      <c r="A142">
        <v>891</v>
      </c>
      <c r="B142" t="s">
        <v>432</v>
      </c>
      <c r="C142" t="s">
        <v>18</v>
      </c>
      <c r="E142" t="str">
        <f t="shared" si="2"/>
        <v>LOJA - QUILANGA</v>
      </c>
      <c r="F142" t="s">
        <v>125</v>
      </c>
      <c r="G142" t="s">
        <v>433</v>
      </c>
      <c r="H142" t="s">
        <v>434</v>
      </c>
      <c r="I142">
        <v>2</v>
      </c>
      <c r="J142">
        <v>2</v>
      </c>
      <c r="K142">
        <v>2</v>
      </c>
      <c r="L142">
        <v>2</v>
      </c>
      <c r="M142">
        <v>3</v>
      </c>
    </row>
    <row r="143" spans="1:13" x14ac:dyDescent="0.2">
      <c r="A143">
        <v>893</v>
      </c>
      <c r="B143" t="s">
        <v>435</v>
      </c>
      <c r="C143" t="s">
        <v>18</v>
      </c>
      <c r="E143" t="str">
        <f t="shared" si="2"/>
        <v>LOJA - LOJA</v>
      </c>
      <c r="F143" t="s">
        <v>125</v>
      </c>
      <c r="G143" t="s">
        <v>125</v>
      </c>
      <c r="H143" t="s">
        <v>436</v>
      </c>
      <c r="I143">
        <v>4</v>
      </c>
      <c r="J143">
        <v>3</v>
      </c>
      <c r="K143">
        <v>3</v>
      </c>
      <c r="L143">
        <v>3</v>
      </c>
      <c r="M143">
        <v>3</v>
      </c>
    </row>
    <row r="144" spans="1:13" x14ac:dyDescent="0.2">
      <c r="A144">
        <v>894</v>
      </c>
      <c r="B144" t="s">
        <v>437</v>
      </c>
      <c r="C144" t="s">
        <v>18</v>
      </c>
      <c r="E144" t="str">
        <f t="shared" si="2"/>
        <v>ESMERALDAS - ELOY ALFARO</v>
      </c>
      <c r="F144" t="s">
        <v>359</v>
      </c>
      <c r="G144" t="s">
        <v>438</v>
      </c>
      <c r="H144" t="s">
        <v>267</v>
      </c>
      <c r="I144">
        <v>3</v>
      </c>
      <c r="J144">
        <v>3</v>
      </c>
      <c r="K144">
        <v>3</v>
      </c>
      <c r="L144">
        <v>3</v>
      </c>
      <c r="M144">
        <v>2</v>
      </c>
    </row>
    <row r="145" spans="1:13" x14ac:dyDescent="0.2">
      <c r="A145">
        <v>897</v>
      </c>
      <c r="B145" t="s">
        <v>439</v>
      </c>
      <c r="C145" t="s">
        <v>18</v>
      </c>
      <c r="E145" t="str">
        <f t="shared" si="2"/>
        <v>ESMERALDAS - MUISNE</v>
      </c>
      <c r="F145" t="s">
        <v>359</v>
      </c>
      <c r="G145" t="s">
        <v>440</v>
      </c>
      <c r="H145" t="s">
        <v>327</v>
      </c>
      <c r="I145">
        <v>2</v>
      </c>
      <c r="J145">
        <v>2</v>
      </c>
      <c r="K145">
        <v>2</v>
      </c>
      <c r="L145">
        <v>1</v>
      </c>
      <c r="M145">
        <v>2</v>
      </c>
    </row>
    <row r="146" spans="1:13" x14ac:dyDescent="0.2">
      <c r="A146">
        <v>901</v>
      </c>
      <c r="B146" t="s">
        <v>441</v>
      </c>
      <c r="C146" t="s">
        <v>18</v>
      </c>
      <c r="E146" t="str">
        <f t="shared" si="2"/>
        <v>MORONA SANTIAGO - SUCÚA</v>
      </c>
      <c r="F146" t="s">
        <v>95</v>
      </c>
      <c r="G146" t="s">
        <v>442</v>
      </c>
      <c r="H146" t="s">
        <v>109</v>
      </c>
      <c r="I146">
        <v>4</v>
      </c>
      <c r="J146">
        <v>4</v>
      </c>
      <c r="K146">
        <v>4</v>
      </c>
      <c r="L146">
        <v>4</v>
      </c>
      <c r="M146">
        <v>4</v>
      </c>
    </row>
    <row r="147" spans="1:13" x14ac:dyDescent="0.2">
      <c r="A147">
        <v>908</v>
      </c>
      <c r="B147" t="s">
        <v>443</v>
      </c>
      <c r="C147" t="s">
        <v>18</v>
      </c>
      <c r="E147" t="str">
        <f t="shared" si="2"/>
        <v>LOJA - ESPÍNDOLA</v>
      </c>
      <c r="F147" t="s">
        <v>125</v>
      </c>
      <c r="G147" t="s">
        <v>444</v>
      </c>
      <c r="H147" t="s">
        <v>445</v>
      </c>
      <c r="I147">
        <v>3</v>
      </c>
      <c r="J147">
        <v>3</v>
      </c>
      <c r="K147">
        <v>3</v>
      </c>
      <c r="L147">
        <v>3</v>
      </c>
      <c r="M147">
        <v>3</v>
      </c>
    </row>
    <row r="148" spans="1:13" x14ac:dyDescent="0.2">
      <c r="A148">
        <v>911</v>
      </c>
      <c r="B148" t="s">
        <v>446</v>
      </c>
      <c r="C148" t="s">
        <v>18</v>
      </c>
      <c r="E148" t="str">
        <f t="shared" si="2"/>
        <v>LOJA - CHAGUARPAMBA</v>
      </c>
      <c r="F148" t="s">
        <v>125</v>
      </c>
      <c r="G148" t="s">
        <v>447</v>
      </c>
      <c r="H148" t="s">
        <v>109</v>
      </c>
      <c r="I148">
        <v>2</v>
      </c>
      <c r="J148">
        <v>2</v>
      </c>
      <c r="K148">
        <v>2</v>
      </c>
      <c r="L148">
        <v>2</v>
      </c>
      <c r="M148">
        <v>2</v>
      </c>
    </row>
    <row r="149" spans="1:13" x14ac:dyDescent="0.2">
      <c r="A149">
        <v>912</v>
      </c>
      <c r="B149" t="s">
        <v>448</v>
      </c>
      <c r="C149" t="s">
        <v>18</v>
      </c>
      <c r="E149" t="str">
        <f t="shared" si="2"/>
        <v>LOJA - CELICA</v>
      </c>
      <c r="F149" t="s">
        <v>125</v>
      </c>
      <c r="G149" t="s">
        <v>449</v>
      </c>
      <c r="H149" t="s">
        <v>450</v>
      </c>
      <c r="I149">
        <v>3</v>
      </c>
      <c r="J149">
        <v>0</v>
      </c>
      <c r="K149">
        <v>0</v>
      </c>
      <c r="L149">
        <v>0</v>
      </c>
      <c r="M149">
        <v>0</v>
      </c>
    </row>
    <row r="150" spans="1:13" x14ac:dyDescent="0.2">
      <c r="A150">
        <v>913</v>
      </c>
      <c r="B150" t="s">
        <v>451</v>
      </c>
      <c r="C150" t="s">
        <v>18</v>
      </c>
      <c r="E150" t="str">
        <f t="shared" si="2"/>
        <v>LOJA - CALVAS</v>
      </c>
      <c r="F150" t="s">
        <v>125</v>
      </c>
      <c r="G150" t="s">
        <v>452</v>
      </c>
      <c r="H150" t="s">
        <v>453</v>
      </c>
      <c r="I150">
        <v>3</v>
      </c>
      <c r="J150">
        <v>3</v>
      </c>
      <c r="K150">
        <v>3</v>
      </c>
      <c r="L150">
        <v>3</v>
      </c>
      <c r="M150">
        <v>3</v>
      </c>
    </row>
    <row r="151" spans="1:13" x14ac:dyDescent="0.2">
      <c r="A151">
        <v>914</v>
      </c>
      <c r="B151" t="s">
        <v>454</v>
      </c>
      <c r="C151" t="s">
        <v>18</v>
      </c>
      <c r="E151" t="str">
        <f t="shared" si="2"/>
        <v>SUCUMBÍOS - SUCUMBÍOS</v>
      </c>
      <c r="F151" t="s">
        <v>99</v>
      </c>
      <c r="G151" t="s">
        <v>99</v>
      </c>
      <c r="H151" t="s">
        <v>455</v>
      </c>
      <c r="I151">
        <v>1</v>
      </c>
      <c r="J151">
        <v>1</v>
      </c>
      <c r="K151">
        <v>1</v>
      </c>
      <c r="L151">
        <v>1</v>
      </c>
      <c r="M151">
        <v>1</v>
      </c>
    </row>
    <row r="152" spans="1:13" x14ac:dyDescent="0.2">
      <c r="A152">
        <v>915</v>
      </c>
      <c r="B152" t="s">
        <v>456</v>
      </c>
      <c r="C152" t="s">
        <v>18</v>
      </c>
      <c r="E152" t="str">
        <f t="shared" si="2"/>
        <v>LOJA - ZAPOTILLO</v>
      </c>
      <c r="F152" t="s">
        <v>125</v>
      </c>
      <c r="G152" t="s">
        <v>457</v>
      </c>
      <c r="H152" t="s">
        <v>458</v>
      </c>
      <c r="I152">
        <v>3</v>
      </c>
      <c r="J152">
        <v>3</v>
      </c>
      <c r="K152">
        <v>3</v>
      </c>
      <c r="L152">
        <v>2</v>
      </c>
      <c r="M152">
        <v>1</v>
      </c>
    </row>
    <row r="153" spans="1:13" x14ac:dyDescent="0.2">
      <c r="A153">
        <v>918</v>
      </c>
      <c r="B153" t="s">
        <v>459</v>
      </c>
      <c r="C153" t="s">
        <v>18</v>
      </c>
      <c r="E153" t="str">
        <f t="shared" si="2"/>
        <v>GUAYAS - LOMAS DE SARGENTILLO</v>
      </c>
      <c r="F153" t="s">
        <v>46</v>
      </c>
      <c r="G153" t="s">
        <v>460</v>
      </c>
      <c r="H153" t="s">
        <v>461</v>
      </c>
      <c r="I153">
        <v>4</v>
      </c>
      <c r="J153">
        <v>5</v>
      </c>
      <c r="K153">
        <v>5</v>
      </c>
      <c r="L153">
        <v>5</v>
      </c>
      <c r="M153">
        <v>4</v>
      </c>
    </row>
    <row r="154" spans="1:13" x14ac:dyDescent="0.2">
      <c r="A154">
        <v>919</v>
      </c>
      <c r="B154" t="s">
        <v>462</v>
      </c>
      <c r="C154" t="s">
        <v>18</v>
      </c>
      <c r="E154" t="str">
        <f t="shared" si="2"/>
        <v>GUAYAS - SIMÓN BOLÍVAR</v>
      </c>
      <c r="F154" t="s">
        <v>46</v>
      </c>
      <c r="G154" t="s">
        <v>463</v>
      </c>
      <c r="H154" t="s">
        <v>464</v>
      </c>
      <c r="I154">
        <v>2</v>
      </c>
      <c r="J154">
        <v>2</v>
      </c>
      <c r="K154">
        <v>2</v>
      </c>
      <c r="L154">
        <v>1</v>
      </c>
      <c r="M154">
        <v>3</v>
      </c>
    </row>
    <row r="155" spans="1:13" x14ac:dyDescent="0.2">
      <c r="A155">
        <v>920</v>
      </c>
      <c r="B155" t="s">
        <v>465</v>
      </c>
      <c r="C155" t="s">
        <v>18</v>
      </c>
      <c r="E155" t="str">
        <f t="shared" si="2"/>
        <v>LOJA - SOZORANGA</v>
      </c>
      <c r="F155" t="s">
        <v>125</v>
      </c>
      <c r="G155" t="s">
        <v>466</v>
      </c>
      <c r="H155" t="s">
        <v>467</v>
      </c>
      <c r="I155">
        <v>3</v>
      </c>
      <c r="J155">
        <v>3</v>
      </c>
      <c r="K155">
        <v>3</v>
      </c>
      <c r="L155">
        <v>3</v>
      </c>
      <c r="M155">
        <v>3</v>
      </c>
    </row>
    <row r="156" spans="1:13" x14ac:dyDescent="0.2">
      <c r="A156">
        <v>933</v>
      </c>
      <c r="B156" t="s">
        <v>468</v>
      </c>
      <c r="C156" t="s">
        <v>18</v>
      </c>
      <c r="E156" t="str">
        <f t="shared" si="2"/>
        <v>BOLÍVAR - SAN MIGUEL</v>
      </c>
      <c r="F156" t="s">
        <v>19</v>
      </c>
      <c r="G156" t="s">
        <v>469</v>
      </c>
      <c r="H156" t="s">
        <v>470</v>
      </c>
      <c r="I156">
        <v>2</v>
      </c>
      <c r="J156">
        <v>2</v>
      </c>
      <c r="K156">
        <v>2</v>
      </c>
      <c r="L156">
        <v>4</v>
      </c>
      <c r="M156">
        <v>3</v>
      </c>
    </row>
    <row r="157" spans="1:13" x14ac:dyDescent="0.2">
      <c r="A157">
        <v>935</v>
      </c>
      <c r="B157" t="s">
        <v>471</v>
      </c>
      <c r="C157" t="s">
        <v>18</v>
      </c>
      <c r="E157" t="str">
        <f t="shared" si="2"/>
        <v>MORONA SANTIAGO - TIWINTZA</v>
      </c>
      <c r="F157" t="s">
        <v>95</v>
      </c>
      <c r="G157" t="s">
        <v>472</v>
      </c>
      <c r="H157" t="s">
        <v>473</v>
      </c>
      <c r="I157">
        <v>1</v>
      </c>
      <c r="J157">
        <v>1</v>
      </c>
      <c r="K157">
        <v>1</v>
      </c>
      <c r="L157">
        <v>1</v>
      </c>
      <c r="M157">
        <v>0</v>
      </c>
    </row>
    <row r="158" spans="1:13" x14ac:dyDescent="0.2">
      <c r="A158">
        <v>937</v>
      </c>
      <c r="B158" t="s">
        <v>474</v>
      </c>
      <c r="C158" t="s">
        <v>18</v>
      </c>
      <c r="E158" t="str">
        <f t="shared" si="2"/>
        <v>CAÑAR - AZOGUES</v>
      </c>
      <c r="F158" t="s">
        <v>245</v>
      </c>
      <c r="G158" t="s">
        <v>475</v>
      </c>
      <c r="H158" t="s">
        <v>476</v>
      </c>
      <c r="I158">
        <v>3</v>
      </c>
      <c r="J158">
        <v>4</v>
      </c>
      <c r="K158">
        <v>3</v>
      </c>
      <c r="L158">
        <v>4</v>
      </c>
      <c r="M158">
        <v>1</v>
      </c>
    </row>
    <row r="159" spans="1:13" x14ac:dyDescent="0.2">
      <c r="A159">
        <v>939</v>
      </c>
      <c r="B159" t="s">
        <v>477</v>
      </c>
      <c r="C159" t="s">
        <v>18</v>
      </c>
      <c r="E159" t="str">
        <f t="shared" si="2"/>
        <v>MORONA SANTIAGO - GUALAQUIZA</v>
      </c>
      <c r="F159" t="s">
        <v>95</v>
      </c>
      <c r="G159" t="s">
        <v>478</v>
      </c>
      <c r="H159" t="s">
        <v>479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">
      <c r="A160">
        <v>949</v>
      </c>
      <c r="B160" t="s">
        <v>480</v>
      </c>
      <c r="C160" t="s">
        <v>18</v>
      </c>
      <c r="E160" t="str">
        <f t="shared" si="2"/>
        <v>MORONA SANTIAGO - PALORA</v>
      </c>
      <c r="F160" t="s">
        <v>95</v>
      </c>
      <c r="G160" t="s">
        <v>481</v>
      </c>
      <c r="H160" t="s">
        <v>482</v>
      </c>
      <c r="I160">
        <v>1</v>
      </c>
      <c r="J160">
        <v>0</v>
      </c>
      <c r="K160">
        <v>2</v>
      </c>
      <c r="L160">
        <v>3</v>
      </c>
      <c r="M160">
        <v>3</v>
      </c>
    </row>
    <row r="161" spans="1:13" x14ac:dyDescent="0.2">
      <c r="A161">
        <v>950</v>
      </c>
      <c r="B161" t="s">
        <v>483</v>
      </c>
      <c r="C161" t="s">
        <v>18</v>
      </c>
      <c r="E161" t="str">
        <f t="shared" si="2"/>
        <v>IMBABURA - PIMAMPIRO</v>
      </c>
      <c r="F161" t="s">
        <v>78</v>
      </c>
      <c r="G161" t="s">
        <v>484</v>
      </c>
      <c r="H161" t="s">
        <v>485</v>
      </c>
      <c r="I161">
        <v>1</v>
      </c>
      <c r="J161">
        <v>1</v>
      </c>
      <c r="K161">
        <v>1</v>
      </c>
      <c r="L161">
        <v>1</v>
      </c>
      <c r="M161">
        <v>0</v>
      </c>
    </row>
    <row r="162" spans="1:13" x14ac:dyDescent="0.2">
      <c r="A162">
        <v>952</v>
      </c>
      <c r="B162" t="s">
        <v>486</v>
      </c>
      <c r="C162" t="s">
        <v>18</v>
      </c>
      <c r="E162" t="str">
        <f t="shared" si="2"/>
        <v>AZUAY - GIRÓN</v>
      </c>
      <c r="F162" t="s">
        <v>62</v>
      </c>
      <c r="G162" t="s">
        <v>487</v>
      </c>
      <c r="H162" t="s">
        <v>123</v>
      </c>
      <c r="I162">
        <v>3</v>
      </c>
      <c r="J162">
        <v>4</v>
      </c>
      <c r="K162">
        <v>3</v>
      </c>
      <c r="L162">
        <v>3</v>
      </c>
      <c r="M162">
        <v>4</v>
      </c>
    </row>
    <row r="163" spans="1:13" x14ac:dyDescent="0.2">
      <c r="A163">
        <v>958</v>
      </c>
      <c r="B163" t="s">
        <v>488</v>
      </c>
      <c r="C163" t="s">
        <v>18</v>
      </c>
      <c r="E163" t="str">
        <f t="shared" si="2"/>
        <v>AZUAY - SÍGSIG</v>
      </c>
      <c r="F163" t="s">
        <v>62</v>
      </c>
      <c r="G163" t="s">
        <v>489</v>
      </c>
      <c r="H163" t="s">
        <v>490</v>
      </c>
      <c r="I163">
        <v>1</v>
      </c>
      <c r="J163">
        <v>0</v>
      </c>
      <c r="K163">
        <v>0</v>
      </c>
      <c r="L163">
        <v>1</v>
      </c>
      <c r="M163">
        <v>0</v>
      </c>
    </row>
    <row r="164" spans="1:13" x14ac:dyDescent="0.2">
      <c r="A164">
        <v>962</v>
      </c>
      <c r="B164" t="s">
        <v>491</v>
      </c>
      <c r="C164" t="s">
        <v>18</v>
      </c>
      <c r="E164" t="str">
        <f t="shared" si="2"/>
        <v>MORONA SANTIAGO - HUAMBOYA</v>
      </c>
      <c r="F164" t="s">
        <v>95</v>
      </c>
      <c r="G164" t="s">
        <v>492</v>
      </c>
      <c r="H164" t="s">
        <v>493</v>
      </c>
      <c r="I164">
        <v>2</v>
      </c>
      <c r="J164">
        <v>1</v>
      </c>
      <c r="K164">
        <v>1</v>
      </c>
      <c r="L164">
        <v>2</v>
      </c>
      <c r="M164">
        <v>1</v>
      </c>
    </row>
    <row r="165" spans="1:13" x14ac:dyDescent="0.2">
      <c r="A165">
        <v>968</v>
      </c>
      <c r="B165" t="s">
        <v>494</v>
      </c>
      <c r="C165" t="s">
        <v>18</v>
      </c>
      <c r="E165" t="str">
        <f t="shared" si="2"/>
        <v>AZUAY - SANTA ISABEL</v>
      </c>
      <c r="F165" t="s">
        <v>62</v>
      </c>
      <c r="G165" t="s">
        <v>495</v>
      </c>
      <c r="H165" t="s">
        <v>496</v>
      </c>
      <c r="I165">
        <v>3</v>
      </c>
      <c r="J165">
        <v>3</v>
      </c>
      <c r="K165">
        <v>3</v>
      </c>
      <c r="L165">
        <v>3</v>
      </c>
      <c r="M165">
        <v>1</v>
      </c>
    </row>
    <row r="166" spans="1:13" x14ac:dyDescent="0.2">
      <c r="A166">
        <v>973</v>
      </c>
      <c r="B166" t="s">
        <v>497</v>
      </c>
      <c r="C166" t="s">
        <v>18</v>
      </c>
      <c r="E166" t="str">
        <f t="shared" si="2"/>
        <v>EL ORO - HUAQUILLAS</v>
      </c>
      <c r="F166" t="s">
        <v>412</v>
      </c>
      <c r="G166" t="s">
        <v>498</v>
      </c>
      <c r="H166" t="s">
        <v>25</v>
      </c>
      <c r="I166">
        <v>2</v>
      </c>
      <c r="J166">
        <v>2</v>
      </c>
      <c r="K166">
        <v>2</v>
      </c>
      <c r="L166">
        <v>1</v>
      </c>
      <c r="M166">
        <v>2</v>
      </c>
    </row>
    <row r="167" spans="1:13" x14ac:dyDescent="0.2">
      <c r="A167">
        <v>974</v>
      </c>
      <c r="B167" t="s">
        <v>499</v>
      </c>
      <c r="C167" t="s">
        <v>18</v>
      </c>
      <c r="E167" t="str">
        <f t="shared" si="2"/>
        <v>EL ORO - BALSAS</v>
      </c>
      <c r="F167" t="s">
        <v>412</v>
      </c>
      <c r="G167" t="s">
        <v>500</v>
      </c>
      <c r="H167" t="s">
        <v>501</v>
      </c>
      <c r="I167">
        <v>3</v>
      </c>
      <c r="J167">
        <v>3</v>
      </c>
      <c r="K167">
        <v>3</v>
      </c>
      <c r="L167">
        <v>2</v>
      </c>
      <c r="M167">
        <v>2</v>
      </c>
    </row>
    <row r="168" spans="1:13" x14ac:dyDescent="0.2">
      <c r="A168">
        <v>978</v>
      </c>
      <c r="B168" t="s">
        <v>502</v>
      </c>
      <c r="C168" t="s">
        <v>18</v>
      </c>
      <c r="E168" t="str">
        <f t="shared" si="2"/>
        <v>EL ORO - LAS LAJAS</v>
      </c>
      <c r="F168" t="s">
        <v>412</v>
      </c>
      <c r="G168" t="s">
        <v>503</v>
      </c>
      <c r="H168" t="s">
        <v>504</v>
      </c>
      <c r="I168">
        <v>1</v>
      </c>
      <c r="J168">
        <v>1</v>
      </c>
      <c r="K168">
        <v>2</v>
      </c>
      <c r="L168">
        <v>3</v>
      </c>
      <c r="M168">
        <v>2</v>
      </c>
    </row>
    <row r="169" spans="1:13" x14ac:dyDescent="0.2">
      <c r="A169">
        <v>994</v>
      </c>
      <c r="B169" t="s">
        <v>505</v>
      </c>
      <c r="C169" t="s">
        <v>18</v>
      </c>
      <c r="E169" t="str">
        <f t="shared" si="2"/>
        <v>EL ORO - EL GUABO</v>
      </c>
      <c r="F169" t="s">
        <v>412</v>
      </c>
      <c r="G169" t="s">
        <v>506</v>
      </c>
      <c r="H169" t="s">
        <v>507</v>
      </c>
      <c r="I169">
        <v>3</v>
      </c>
      <c r="J169">
        <v>3</v>
      </c>
      <c r="K169">
        <v>3</v>
      </c>
      <c r="L169">
        <v>3</v>
      </c>
      <c r="M169">
        <v>3</v>
      </c>
    </row>
    <row r="170" spans="1:13" x14ac:dyDescent="0.2">
      <c r="A170">
        <v>997</v>
      </c>
      <c r="B170" t="s">
        <v>508</v>
      </c>
      <c r="C170" t="s">
        <v>18</v>
      </c>
      <c r="E170" t="str">
        <f t="shared" si="2"/>
        <v>ZAMORA CHINCHIPE - EL PANGUI</v>
      </c>
      <c r="F170" t="s">
        <v>135</v>
      </c>
      <c r="G170" t="s">
        <v>509</v>
      </c>
      <c r="H170" t="s">
        <v>510</v>
      </c>
      <c r="I170">
        <v>2</v>
      </c>
      <c r="J170">
        <v>2</v>
      </c>
      <c r="K170">
        <v>2</v>
      </c>
      <c r="L170">
        <v>2</v>
      </c>
      <c r="M170">
        <v>2</v>
      </c>
    </row>
    <row r="171" spans="1:13" x14ac:dyDescent="0.2">
      <c r="A171">
        <v>999</v>
      </c>
      <c r="B171" t="s">
        <v>511</v>
      </c>
      <c r="C171" t="s">
        <v>18</v>
      </c>
      <c r="E171" t="str">
        <f t="shared" si="2"/>
        <v>EL ORO - PIÑAS</v>
      </c>
      <c r="F171" t="s">
        <v>412</v>
      </c>
      <c r="G171" t="s">
        <v>512</v>
      </c>
      <c r="H171" t="s">
        <v>513</v>
      </c>
      <c r="I171">
        <v>4</v>
      </c>
      <c r="J171">
        <v>4</v>
      </c>
      <c r="K171">
        <v>4</v>
      </c>
      <c r="L171">
        <v>4</v>
      </c>
      <c r="M171">
        <v>4</v>
      </c>
    </row>
    <row r="172" spans="1:13" x14ac:dyDescent="0.2">
      <c r="A172">
        <v>1001</v>
      </c>
      <c r="B172" t="s">
        <v>514</v>
      </c>
      <c r="C172" t="s">
        <v>18</v>
      </c>
      <c r="E172" t="str">
        <f t="shared" si="2"/>
        <v>ZAMORA CHINCHIPE - YACUAMBI</v>
      </c>
      <c r="F172" t="s">
        <v>135</v>
      </c>
      <c r="G172" t="s">
        <v>515</v>
      </c>
      <c r="H172" t="s">
        <v>516</v>
      </c>
      <c r="I172">
        <v>1</v>
      </c>
      <c r="J172">
        <v>1</v>
      </c>
      <c r="K172">
        <v>1</v>
      </c>
      <c r="L172">
        <v>1</v>
      </c>
      <c r="M172">
        <v>0</v>
      </c>
    </row>
    <row r="173" spans="1:13" x14ac:dyDescent="0.2">
      <c r="A173">
        <v>1002</v>
      </c>
      <c r="B173" t="s">
        <v>517</v>
      </c>
      <c r="C173" t="s">
        <v>18</v>
      </c>
      <c r="E173" t="str">
        <f t="shared" si="2"/>
        <v>ZAMORA CHINCHIPE - PAQUISHA</v>
      </c>
      <c r="F173" t="s">
        <v>135</v>
      </c>
      <c r="G173" t="s">
        <v>518</v>
      </c>
      <c r="H173" t="s">
        <v>109</v>
      </c>
      <c r="I173">
        <v>2</v>
      </c>
      <c r="J173">
        <v>2</v>
      </c>
      <c r="K173">
        <v>2</v>
      </c>
      <c r="L173">
        <v>2</v>
      </c>
      <c r="M173">
        <v>2</v>
      </c>
    </row>
    <row r="174" spans="1:13" x14ac:dyDescent="0.2">
      <c r="A174">
        <v>1007</v>
      </c>
      <c r="B174" t="s">
        <v>519</v>
      </c>
      <c r="C174" t="s">
        <v>18</v>
      </c>
      <c r="E174" t="str">
        <f t="shared" si="2"/>
        <v>EL ORO - ARENILLAS</v>
      </c>
      <c r="F174" t="s">
        <v>412</v>
      </c>
      <c r="G174" t="s">
        <v>520</v>
      </c>
      <c r="H174" t="s">
        <v>521</v>
      </c>
      <c r="I174">
        <v>3</v>
      </c>
      <c r="J174">
        <v>3</v>
      </c>
      <c r="K174">
        <v>2</v>
      </c>
      <c r="L174">
        <v>2</v>
      </c>
      <c r="M174">
        <v>2</v>
      </c>
    </row>
    <row r="175" spans="1:13" x14ac:dyDescent="0.2">
      <c r="A175">
        <v>1008</v>
      </c>
      <c r="B175" t="s">
        <v>522</v>
      </c>
      <c r="C175" t="s">
        <v>18</v>
      </c>
      <c r="E175" t="str">
        <f t="shared" si="2"/>
        <v>LOJA - PUYANGO</v>
      </c>
      <c r="F175" t="s">
        <v>125</v>
      </c>
      <c r="G175" t="s">
        <v>523</v>
      </c>
      <c r="H175" t="s">
        <v>64</v>
      </c>
      <c r="I175">
        <v>1</v>
      </c>
      <c r="J175">
        <v>2</v>
      </c>
      <c r="K175">
        <v>2</v>
      </c>
      <c r="L175">
        <v>1</v>
      </c>
      <c r="M175">
        <v>3</v>
      </c>
    </row>
    <row r="176" spans="1:13" x14ac:dyDescent="0.2">
      <c r="A176">
        <v>1010</v>
      </c>
      <c r="B176" t="s">
        <v>524</v>
      </c>
      <c r="C176" t="s">
        <v>18</v>
      </c>
      <c r="E176" t="str">
        <f t="shared" si="2"/>
        <v>PICHINCHA - PUERTO QUITO</v>
      </c>
      <c r="F176" t="s">
        <v>105</v>
      </c>
      <c r="G176" t="s">
        <v>525</v>
      </c>
      <c r="H176" t="s">
        <v>526</v>
      </c>
      <c r="I176">
        <v>3</v>
      </c>
      <c r="J176">
        <v>2</v>
      </c>
      <c r="K176">
        <v>2</v>
      </c>
      <c r="L176">
        <v>2</v>
      </c>
      <c r="M176">
        <v>3</v>
      </c>
    </row>
    <row r="177" spans="1:13" x14ac:dyDescent="0.2">
      <c r="A177">
        <v>1016</v>
      </c>
      <c r="B177" t="s">
        <v>527</v>
      </c>
      <c r="C177" t="s">
        <v>18</v>
      </c>
      <c r="E177" t="str">
        <f t="shared" si="2"/>
        <v>EL ORO - CHILLA</v>
      </c>
      <c r="F177" t="s">
        <v>412</v>
      </c>
      <c r="G177" t="s">
        <v>528</v>
      </c>
      <c r="H177" t="s">
        <v>529</v>
      </c>
      <c r="I177">
        <v>0</v>
      </c>
      <c r="J177">
        <v>0</v>
      </c>
      <c r="K177">
        <v>1</v>
      </c>
      <c r="L177">
        <v>0</v>
      </c>
      <c r="M177">
        <v>0</v>
      </c>
    </row>
    <row r="178" spans="1:13" x14ac:dyDescent="0.2">
      <c r="A178">
        <v>1019</v>
      </c>
      <c r="B178" t="s">
        <v>530</v>
      </c>
      <c r="C178" t="s">
        <v>18</v>
      </c>
      <c r="E178" t="str">
        <f t="shared" si="2"/>
        <v>EL ORO - MACHALA</v>
      </c>
      <c r="F178" t="s">
        <v>412</v>
      </c>
      <c r="G178" t="s">
        <v>531</v>
      </c>
      <c r="H178" t="s">
        <v>273</v>
      </c>
      <c r="I178">
        <v>2</v>
      </c>
      <c r="J178">
        <v>2</v>
      </c>
      <c r="K178">
        <v>1</v>
      </c>
      <c r="L178">
        <v>1</v>
      </c>
      <c r="M178">
        <v>2</v>
      </c>
    </row>
    <row r="179" spans="1:13" x14ac:dyDescent="0.2">
      <c r="A179">
        <v>1023</v>
      </c>
      <c r="B179" t="s">
        <v>532</v>
      </c>
      <c r="C179" t="s">
        <v>18</v>
      </c>
      <c r="E179" t="str">
        <f t="shared" si="2"/>
        <v>MANABÍ - JUNÍN</v>
      </c>
      <c r="F179" t="s">
        <v>23</v>
      </c>
      <c r="G179" t="s">
        <v>533</v>
      </c>
      <c r="H179" t="s">
        <v>534</v>
      </c>
      <c r="I179">
        <v>1</v>
      </c>
      <c r="J179">
        <v>1</v>
      </c>
      <c r="K179">
        <v>1</v>
      </c>
      <c r="L179">
        <v>1</v>
      </c>
      <c r="M179">
        <v>0</v>
      </c>
    </row>
    <row r="180" spans="1:13" x14ac:dyDescent="0.2">
      <c r="A180">
        <v>1026</v>
      </c>
      <c r="B180" t="s">
        <v>535</v>
      </c>
      <c r="C180" t="s">
        <v>18</v>
      </c>
      <c r="E180" t="str">
        <f t="shared" si="2"/>
        <v>EL ORO - ZARUMA</v>
      </c>
      <c r="F180" t="s">
        <v>412</v>
      </c>
      <c r="G180" t="s">
        <v>536</v>
      </c>
      <c r="H180" t="s">
        <v>537</v>
      </c>
      <c r="I180">
        <v>2</v>
      </c>
      <c r="J180">
        <v>1</v>
      </c>
      <c r="K180">
        <v>0</v>
      </c>
      <c r="L180">
        <v>2</v>
      </c>
      <c r="M180">
        <v>2</v>
      </c>
    </row>
    <row r="181" spans="1:13" x14ac:dyDescent="0.2">
      <c r="A181">
        <v>1032</v>
      </c>
      <c r="B181" t="s">
        <v>538</v>
      </c>
      <c r="C181" t="s">
        <v>18</v>
      </c>
      <c r="E181" t="str">
        <f t="shared" si="2"/>
        <v>EL ORO - MARCABELÍ</v>
      </c>
      <c r="F181" t="s">
        <v>412</v>
      </c>
      <c r="G181" t="s">
        <v>539</v>
      </c>
      <c r="H181" t="s">
        <v>540</v>
      </c>
      <c r="I181">
        <v>2</v>
      </c>
      <c r="J181">
        <v>2</v>
      </c>
      <c r="K181">
        <v>2</v>
      </c>
      <c r="L181">
        <v>2</v>
      </c>
      <c r="M181">
        <v>2</v>
      </c>
    </row>
    <row r="182" spans="1:13" x14ac:dyDescent="0.2">
      <c r="A182">
        <v>1034</v>
      </c>
      <c r="B182" t="s">
        <v>541</v>
      </c>
      <c r="C182" t="s">
        <v>18</v>
      </c>
      <c r="E182" t="str">
        <f t="shared" si="2"/>
        <v>ZAMORA CHINCHIPE - YANTZAZA</v>
      </c>
      <c r="F182" t="s">
        <v>135</v>
      </c>
      <c r="G182" t="s">
        <v>542</v>
      </c>
      <c r="H182" t="s">
        <v>543</v>
      </c>
      <c r="I182">
        <v>2</v>
      </c>
      <c r="J182">
        <v>1</v>
      </c>
      <c r="K182">
        <v>1</v>
      </c>
      <c r="L182">
        <v>1</v>
      </c>
      <c r="M182">
        <v>2</v>
      </c>
    </row>
    <row r="183" spans="1:13" x14ac:dyDescent="0.2">
      <c r="A183">
        <v>1038</v>
      </c>
      <c r="B183" t="s">
        <v>544</v>
      </c>
      <c r="C183" t="s">
        <v>18</v>
      </c>
      <c r="E183" t="str">
        <f t="shared" si="2"/>
        <v>EL ORO - ATAHUALPA</v>
      </c>
      <c r="F183" t="s">
        <v>412</v>
      </c>
      <c r="G183" t="s">
        <v>545</v>
      </c>
      <c r="H183" t="s">
        <v>546</v>
      </c>
      <c r="I183">
        <v>2</v>
      </c>
      <c r="J183">
        <v>2</v>
      </c>
      <c r="K183">
        <v>2</v>
      </c>
      <c r="L183">
        <v>2</v>
      </c>
      <c r="M183">
        <v>2</v>
      </c>
    </row>
    <row r="184" spans="1:13" x14ac:dyDescent="0.2">
      <c r="A184">
        <v>1040</v>
      </c>
      <c r="B184" t="s">
        <v>547</v>
      </c>
      <c r="C184" t="s">
        <v>18</v>
      </c>
      <c r="E184" t="str">
        <f t="shared" si="2"/>
        <v>ZAMORA CHINCHIPE - NANGARITZA</v>
      </c>
      <c r="F184" t="s">
        <v>135</v>
      </c>
      <c r="G184" t="s">
        <v>548</v>
      </c>
      <c r="H184" t="s">
        <v>379</v>
      </c>
      <c r="I184">
        <v>1</v>
      </c>
      <c r="J184">
        <v>1</v>
      </c>
      <c r="K184">
        <v>0</v>
      </c>
      <c r="L184">
        <v>1</v>
      </c>
      <c r="M184">
        <v>1</v>
      </c>
    </row>
    <row r="185" spans="1:13" x14ac:dyDescent="0.2">
      <c r="A185">
        <v>1044</v>
      </c>
      <c r="B185" t="s">
        <v>549</v>
      </c>
      <c r="C185" t="s">
        <v>18</v>
      </c>
      <c r="E185" t="str">
        <f t="shared" si="2"/>
        <v>CAÑAR - CAÑAR</v>
      </c>
      <c r="F185" t="s">
        <v>245</v>
      </c>
      <c r="G185" t="s">
        <v>245</v>
      </c>
      <c r="H185" t="s">
        <v>550</v>
      </c>
      <c r="I185">
        <v>4</v>
      </c>
      <c r="J185">
        <v>4</v>
      </c>
      <c r="K185">
        <v>4</v>
      </c>
      <c r="L185">
        <v>4</v>
      </c>
      <c r="M185">
        <v>4</v>
      </c>
    </row>
    <row r="186" spans="1:13" x14ac:dyDescent="0.2">
      <c r="A186">
        <v>1047</v>
      </c>
      <c r="B186" t="s">
        <v>551</v>
      </c>
      <c r="C186" t="s">
        <v>18</v>
      </c>
      <c r="E186" t="str">
        <f t="shared" si="2"/>
        <v>AZUAY - CUENCA</v>
      </c>
      <c r="F186" t="s">
        <v>62</v>
      </c>
      <c r="G186" t="s">
        <v>552</v>
      </c>
      <c r="H186" t="s">
        <v>64</v>
      </c>
      <c r="I186">
        <v>2</v>
      </c>
      <c r="J186">
        <v>2</v>
      </c>
      <c r="K186">
        <v>2</v>
      </c>
      <c r="L186">
        <v>2</v>
      </c>
      <c r="M186">
        <v>2</v>
      </c>
    </row>
    <row r="187" spans="1:13" x14ac:dyDescent="0.2">
      <c r="A187">
        <v>1053</v>
      </c>
      <c r="B187" t="s">
        <v>553</v>
      </c>
      <c r="C187" t="s">
        <v>18</v>
      </c>
      <c r="E187" t="str">
        <f t="shared" si="2"/>
        <v>PICHINCHA - PEDRO MONCAYO</v>
      </c>
      <c r="F187" t="s">
        <v>105</v>
      </c>
      <c r="G187" t="s">
        <v>554</v>
      </c>
      <c r="H187" t="s">
        <v>555</v>
      </c>
      <c r="I187">
        <v>1</v>
      </c>
      <c r="J187">
        <v>1</v>
      </c>
      <c r="K187">
        <v>0</v>
      </c>
      <c r="L187">
        <v>1</v>
      </c>
      <c r="M187">
        <v>0</v>
      </c>
    </row>
    <row r="188" spans="1:13" x14ac:dyDescent="0.2">
      <c r="A188">
        <v>1059</v>
      </c>
      <c r="B188" t="s">
        <v>556</v>
      </c>
      <c r="C188" t="s">
        <v>18</v>
      </c>
      <c r="E188" t="str">
        <f t="shared" si="2"/>
        <v>AZUAY - PAUTE</v>
      </c>
      <c r="F188" t="s">
        <v>62</v>
      </c>
      <c r="G188" t="s">
        <v>557</v>
      </c>
      <c r="H188" t="s">
        <v>170</v>
      </c>
      <c r="I188">
        <v>2</v>
      </c>
      <c r="J188">
        <v>2</v>
      </c>
      <c r="K188">
        <v>2</v>
      </c>
      <c r="L188">
        <v>1</v>
      </c>
      <c r="M188">
        <v>3</v>
      </c>
    </row>
    <row r="189" spans="1:13" x14ac:dyDescent="0.2">
      <c r="A189">
        <v>1060</v>
      </c>
      <c r="B189" t="s">
        <v>558</v>
      </c>
      <c r="C189" t="s">
        <v>18</v>
      </c>
      <c r="E189" t="str">
        <f t="shared" si="2"/>
        <v>AZUAY - SEVILLA DE ORO</v>
      </c>
      <c r="F189" t="s">
        <v>62</v>
      </c>
      <c r="G189" t="s">
        <v>559</v>
      </c>
      <c r="H189" t="s">
        <v>560</v>
      </c>
      <c r="I189">
        <v>1</v>
      </c>
      <c r="J189">
        <v>0</v>
      </c>
      <c r="K189">
        <v>1</v>
      </c>
      <c r="L189">
        <v>1</v>
      </c>
      <c r="M189">
        <v>0</v>
      </c>
    </row>
    <row r="190" spans="1:13" x14ac:dyDescent="0.2">
      <c r="A190">
        <v>1072</v>
      </c>
      <c r="B190" t="s">
        <v>561</v>
      </c>
      <c r="C190" t="s">
        <v>18</v>
      </c>
      <c r="E190" t="str">
        <f t="shared" si="2"/>
        <v>CAÑAR - DÉLEG</v>
      </c>
      <c r="F190" t="s">
        <v>245</v>
      </c>
      <c r="G190" t="s">
        <v>562</v>
      </c>
      <c r="H190" t="s">
        <v>563</v>
      </c>
      <c r="I190">
        <v>1</v>
      </c>
      <c r="J190">
        <v>0</v>
      </c>
      <c r="K190">
        <v>1</v>
      </c>
      <c r="L190">
        <v>1</v>
      </c>
      <c r="M190">
        <v>0</v>
      </c>
    </row>
    <row r="191" spans="1:13" x14ac:dyDescent="0.2">
      <c r="A191">
        <v>1081</v>
      </c>
      <c r="B191" t="s">
        <v>564</v>
      </c>
      <c r="C191" t="s">
        <v>18</v>
      </c>
      <c r="E191" t="str">
        <f t="shared" si="2"/>
        <v>PICHINCHA - SAN MIGUEL DE LOS BANCOS</v>
      </c>
      <c r="F191" t="s">
        <v>105</v>
      </c>
      <c r="G191" t="s">
        <v>565</v>
      </c>
      <c r="H191" t="s">
        <v>566</v>
      </c>
      <c r="I191">
        <v>2</v>
      </c>
      <c r="J191">
        <v>0</v>
      </c>
      <c r="K191">
        <v>2</v>
      </c>
      <c r="L191">
        <v>1</v>
      </c>
      <c r="M191">
        <v>3</v>
      </c>
    </row>
    <row r="192" spans="1:13" x14ac:dyDescent="0.2">
      <c r="A192">
        <v>1094</v>
      </c>
      <c r="B192" t="s">
        <v>567</v>
      </c>
      <c r="C192" t="s">
        <v>18</v>
      </c>
      <c r="E192" t="str">
        <f t="shared" si="2"/>
        <v>PICHINCHA - CAYAMBE</v>
      </c>
      <c r="F192" t="s">
        <v>105</v>
      </c>
      <c r="G192" t="s">
        <v>568</v>
      </c>
      <c r="H192" t="s">
        <v>569</v>
      </c>
      <c r="I192">
        <v>1</v>
      </c>
      <c r="J192">
        <v>1</v>
      </c>
      <c r="K192">
        <v>1</v>
      </c>
      <c r="L192">
        <v>1</v>
      </c>
      <c r="M192">
        <v>1</v>
      </c>
    </row>
    <row r="193" spans="1:13" x14ac:dyDescent="0.2">
      <c r="A193">
        <v>1099</v>
      </c>
      <c r="B193" t="s">
        <v>570</v>
      </c>
      <c r="C193" t="s">
        <v>18</v>
      </c>
      <c r="E193" t="str">
        <f t="shared" si="2"/>
        <v>MORONA SANTIAGO - SAN JUAN BOSCO</v>
      </c>
      <c r="F193" t="s">
        <v>95</v>
      </c>
      <c r="G193" t="s">
        <v>571</v>
      </c>
      <c r="H193" t="s">
        <v>64</v>
      </c>
      <c r="I193">
        <v>1</v>
      </c>
      <c r="J193">
        <v>1</v>
      </c>
      <c r="K193">
        <v>1</v>
      </c>
      <c r="L193">
        <v>1</v>
      </c>
      <c r="M193">
        <v>1</v>
      </c>
    </row>
    <row r="194" spans="1:13" x14ac:dyDescent="0.2">
      <c r="A194">
        <v>1105</v>
      </c>
      <c r="B194" t="s">
        <v>572</v>
      </c>
      <c r="C194" t="s">
        <v>18</v>
      </c>
      <c r="E194" t="str">
        <f t="shared" si="2"/>
        <v>MORONA SANTIAGO - TAISHA</v>
      </c>
      <c r="F194" t="s">
        <v>95</v>
      </c>
      <c r="G194" t="s">
        <v>573</v>
      </c>
      <c r="H194" t="s">
        <v>149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">
      <c r="A195">
        <v>1111</v>
      </c>
      <c r="B195" t="s">
        <v>574</v>
      </c>
      <c r="C195" t="s">
        <v>18</v>
      </c>
      <c r="E195" t="str">
        <f t="shared" ref="E195:E218" si="3">+CONCATENATE(F195," ","-"," ",G195)</f>
        <v>BOLÍVAR - GUARANDA</v>
      </c>
      <c r="F195" t="s">
        <v>19</v>
      </c>
      <c r="G195" t="s">
        <v>575</v>
      </c>
      <c r="H195" t="s">
        <v>576</v>
      </c>
      <c r="I195">
        <v>4</v>
      </c>
      <c r="J195">
        <v>2</v>
      </c>
      <c r="K195">
        <v>2</v>
      </c>
      <c r="L195">
        <v>4</v>
      </c>
      <c r="M195">
        <v>0</v>
      </c>
    </row>
    <row r="196" spans="1:13" x14ac:dyDescent="0.2">
      <c r="A196">
        <v>1124</v>
      </c>
      <c r="B196" t="s">
        <v>577</v>
      </c>
      <c r="C196" t="s">
        <v>18</v>
      </c>
      <c r="E196" t="str">
        <f t="shared" si="3"/>
        <v>EL ORO - SANTA ROSA</v>
      </c>
      <c r="F196" t="s">
        <v>412</v>
      </c>
      <c r="G196" t="s">
        <v>578</v>
      </c>
      <c r="H196" t="s">
        <v>579</v>
      </c>
      <c r="I196">
        <v>2</v>
      </c>
      <c r="J196">
        <v>3</v>
      </c>
      <c r="K196">
        <v>2</v>
      </c>
      <c r="L196">
        <v>3</v>
      </c>
      <c r="M196">
        <v>2</v>
      </c>
    </row>
    <row r="197" spans="1:13" x14ac:dyDescent="0.2">
      <c r="A197">
        <v>1130</v>
      </c>
      <c r="B197" t="s">
        <v>580</v>
      </c>
      <c r="C197" t="s">
        <v>18</v>
      </c>
      <c r="E197" t="str">
        <f t="shared" si="3"/>
        <v>CHIMBORAZO - CHUNCHI</v>
      </c>
      <c r="F197" t="s">
        <v>35</v>
      </c>
      <c r="G197" t="s">
        <v>581</v>
      </c>
      <c r="H197" t="s">
        <v>582</v>
      </c>
      <c r="I197">
        <v>2</v>
      </c>
      <c r="J197">
        <v>2</v>
      </c>
      <c r="K197">
        <v>1</v>
      </c>
      <c r="L197">
        <v>1</v>
      </c>
      <c r="M197">
        <v>3</v>
      </c>
    </row>
    <row r="198" spans="1:13" x14ac:dyDescent="0.2">
      <c r="A198">
        <v>1137</v>
      </c>
      <c r="B198" t="s">
        <v>583</v>
      </c>
      <c r="C198" t="s">
        <v>18</v>
      </c>
      <c r="E198" t="str">
        <f t="shared" si="3"/>
        <v>PICHINCHA - DISTRITO METROPOLITANO DE QUITO</v>
      </c>
      <c r="F198" t="s">
        <v>105</v>
      </c>
      <c r="G198" t="s">
        <v>584</v>
      </c>
      <c r="H198" t="s">
        <v>379</v>
      </c>
      <c r="I198">
        <v>3</v>
      </c>
      <c r="J198">
        <v>3</v>
      </c>
      <c r="K198">
        <v>3</v>
      </c>
      <c r="L198">
        <v>3</v>
      </c>
      <c r="M198">
        <v>4</v>
      </c>
    </row>
    <row r="199" spans="1:13" x14ac:dyDescent="0.2">
      <c r="A199">
        <v>1140</v>
      </c>
      <c r="B199" t="s">
        <v>585</v>
      </c>
      <c r="C199" t="s">
        <v>18</v>
      </c>
      <c r="E199" t="str">
        <f t="shared" si="3"/>
        <v>TUNGURAHUA - MOCHA</v>
      </c>
      <c r="F199" t="s">
        <v>53</v>
      </c>
      <c r="G199" t="s">
        <v>586</v>
      </c>
      <c r="H199" t="s">
        <v>97</v>
      </c>
      <c r="I199">
        <v>1</v>
      </c>
      <c r="J199">
        <v>0</v>
      </c>
      <c r="K199">
        <v>2</v>
      </c>
      <c r="L199">
        <v>1</v>
      </c>
      <c r="M199">
        <v>0</v>
      </c>
    </row>
    <row r="200" spans="1:13" x14ac:dyDescent="0.2">
      <c r="A200">
        <v>1142</v>
      </c>
      <c r="B200" t="s">
        <v>587</v>
      </c>
      <c r="C200" t="s">
        <v>18</v>
      </c>
      <c r="E200" t="str">
        <f t="shared" si="3"/>
        <v>CAÑAR - SUSCAL</v>
      </c>
      <c r="F200" t="s">
        <v>245</v>
      </c>
      <c r="G200" t="s">
        <v>588</v>
      </c>
      <c r="H200" t="s">
        <v>589</v>
      </c>
      <c r="I200">
        <v>1</v>
      </c>
      <c r="J200">
        <v>1</v>
      </c>
      <c r="K200">
        <v>2</v>
      </c>
      <c r="L200">
        <v>0</v>
      </c>
      <c r="M200">
        <v>1</v>
      </c>
    </row>
    <row r="201" spans="1:13" x14ac:dyDescent="0.2">
      <c r="A201">
        <v>1143</v>
      </c>
      <c r="B201" t="s">
        <v>590</v>
      </c>
      <c r="C201" t="s">
        <v>18</v>
      </c>
      <c r="E201" t="str">
        <f t="shared" si="3"/>
        <v>PASTAZA - SANTA CLARA</v>
      </c>
      <c r="F201" t="s">
        <v>373</v>
      </c>
      <c r="G201" t="s">
        <v>591</v>
      </c>
      <c r="H201" t="s">
        <v>566</v>
      </c>
      <c r="I201">
        <v>2</v>
      </c>
      <c r="J201">
        <v>3</v>
      </c>
      <c r="K201">
        <v>3</v>
      </c>
      <c r="L201">
        <v>2</v>
      </c>
      <c r="M201">
        <v>2</v>
      </c>
    </row>
    <row r="202" spans="1:13" x14ac:dyDescent="0.2">
      <c r="A202">
        <v>1144</v>
      </c>
      <c r="B202" t="s">
        <v>592</v>
      </c>
      <c r="C202" t="s">
        <v>18</v>
      </c>
      <c r="E202" t="str">
        <f t="shared" si="3"/>
        <v>CHIMBORAZO - COLTA</v>
      </c>
      <c r="F202" t="s">
        <v>35</v>
      </c>
      <c r="G202" t="s">
        <v>593</v>
      </c>
      <c r="H202" t="s">
        <v>149</v>
      </c>
      <c r="I202">
        <v>2</v>
      </c>
      <c r="J202">
        <v>3</v>
      </c>
      <c r="K202">
        <v>3</v>
      </c>
      <c r="L202">
        <v>2</v>
      </c>
      <c r="M202">
        <v>2</v>
      </c>
    </row>
    <row r="203" spans="1:13" x14ac:dyDescent="0.2">
      <c r="A203">
        <v>1146</v>
      </c>
      <c r="B203" t="s">
        <v>594</v>
      </c>
      <c r="C203" t="s">
        <v>18</v>
      </c>
      <c r="E203" t="str">
        <f t="shared" si="3"/>
        <v>COTOPAXI - LA MANÁ</v>
      </c>
      <c r="F203" t="s">
        <v>31</v>
      </c>
      <c r="G203" t="s">
        <v>595</v>
      </c>
      <c r="H203" t="s">
        <v>596</v>
      </c>
      <c r="I203">
        <v>2</v>
      </c>
      <c r="J203">
        <v>2</v>
      </c>
      <c r="K203">
        <v>2</v>
      </c>
      <c r="L203">
        <v>2</v>
      </c>
      <c r="M203">
        <v>2</v>
      </c>
    </row>
    <row r="204" spans="1:13" x14ac:dyDescent="0.2">
      <c r="A204">
        <v>1147</v>
      </c>
      <c r="B204" t="s">
        <v>597</v>
      </c>
      <c r="C204" t="s">
        <v>18</v>
      </c>
      <c r="E204" t="str">
        <f t="shared" si="3"/>
        <v>ZAMORA CHINCHIPE - ZAMORA</v>
      </c>
      <c r="F204" t="s">
        <v>135</v>
      </c>
      <c r="G204" t="s">
        <v>598</v>
      </c>
      <c r="H204" t="s">
        <v>599</v>
      </c>
      <c r="I204">
        <v>2</v>
      </c>
      <c r="J204">
        <v>2</v>
      </c>
      <c r="K204">
        <v>3</v>
      </c>
      <c r="L204">
        <v>2</v>
      </c>
      <c r="M204">
        <v>1</v>
      </c>
    </row>
    <row r="205" spans="1:13" x14ac:dyDescent="0.2">
      <c r="A205">
        <v>1148</v>
      </c>
      <c r="B205" t="s">
        <v>600</v>
      </c>
      <c r="C205" t="s">
        <v>18</v>
      </c>
      <c r="E205" t="str">
        <f t="shared" si="3"/>
        <v>TUNGURAHUA - SANTIAGO DE PILLARO</v>
      </c>
      <c r="F205" t="s">
        <v>53</v>
      </c>
      <c r="G205" t="s">
        <v>601</v>
      </c>
      <c r="H205" t="s">
        <v>602</v>
      </c>
      <c r="I205">
        <v>4</v>
      </c>
      <c r="J205">
        <v>4</v>
      </c>
      <c r="K205">
        <v>4</v>
      </c>
      <c r="L205">
        <v>4</v>
      </c>
      <c r="M205">
        <v>3</v>
      </c>
    </row>
    <row r="206" spans="1:13" x14ac:dyDescent="0.2">
      <c r="A206">
        <v>1157</v>
      </c>
      <c r="B206" t="s">
        <v>603</v>
      </c>
      <c r="C206" t="s">
        <v>18</v>
      </c>
      <c r="E206" t="str">
        <f t="shared" si="3"/>
        <v>AZUAY - CHORDELEG</v>
      </c>
      <c r="F206" t="s">
        <v>62</v>
      </c>
      <c r="G206" t="s">
        <v>604</v>
      </c>
      <c r="H206" t="s">
        <v>605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 x14ac:dyDescent="0.2">
      <c r="A207">
        <v>1162</v>
      </c>
      <c r="B207" t="s">
        <v>606</v>
      </c>
      <c r="C207" t="s">
        <v>18</v>
      </c>
      <c r="E207" t="str">
        <f t="shared" si="3"/>
        <v>LOS RÍOS - VENTANAS</v>
      </c>
      <c r="F207" t="s">
        <v>27</v>
      </c>
      <c r="G207" t="s">
        <v>607</v>
      </c>
      <c r="H207" t="s">
        <v>123</v>
      </c>
      <c r="I207">
        <v>4</v>
      </c>
      <c r="J207">
        <v>4</v>
      </c>
      <c r="K207">
        <v>4</v>
      </c>
      <c r="L207">
        <v>4</v>
      </c>
      <c r="M207">
        <v>4</v>
      </c>
    </row>
    <row r="208" spans="1:13" x14ac:dyDescent="0.2">
      <c r="A208">
        <v>1163</v>
      </c>
      <c r="B208" t="s">
        <v>608</v>
      </c>
      <c r="C208" t="s">
        <v>18</v>
      </c>
      <c r="E208" t="str">
        <f t="shared" si="3"/>
        <v>AZUAY - NABÓN</v>
      </c>
      <c r="F208" t="s">
        <v>62</v>
      </c>
      <c r="G208" t="s">
        <v>609</v>
      </c>
      <c r="H208" t="s">
        <v>109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">
      <c r="A209">
        <v>1165</v>
      </c>
      <c r="B209" t="s">
        <v>610</v>
      </c>
      <c r="C209" t="s">
        <v>18</v>
      </c>
      <c r="E209" t="str">
        <f t="shared" si="3"/>
        <v>COTOPAXI - PUJILÍ</v>
      </c>
      <c r="F209" t="s">
        <v>31</v>
      </c>
      <c r="G209" t="s">
        <v>611</v>
      </c>
      <c r="H209" t="s">
        <v>612</v>
      </c>
      <c r="I209">
        <v>4</v>
      </c>
      <c r="J209">
        <v>4</v>
      </c>
      <c r="K209">
        <v>4</v>
      </c>
      <c r="L209">
        <v>4</v>
      </c>
      <c r="M209">
        <v>4</v>
      </c>
    </row>
    <row r="210" spans="1:13" x14ac:dyDescent="0.2">
      <c r="A210">
        <v>1179</v>
      </c>
      <c r="B210" t="s">
        <v>613</v>
      </c>
      <c r="C210" t="s">
        <v>18</v>
      </c>
      <c r="E210" t="str">
        <f t="shared" si="3"/>
        <v>CHIMBORAZO - GUANO</v>
      </c>
      <c r="F210" t="s">
        <v>35</v>
      </c>
      <c r="G210" t="s">
        <v>614</v>
      </c>
      <c r="H210" t="s">
        <v>198</v>
      </c>
      <c r="I210">
        <v>2</v>
      </c>
      <c r="J210">
        <v>2</v>
      </c>
      <c r="K210">
        <v>2</v>
      </c>
      <c r="L210">
        <v>1</v>
      </c>
      <c r="M210">
        <v>1</v>
      </c>
    </row>
    <row r="211" spans="1:13" x14ac:dyDescent="0.2">
      <c r="A211">
        <v>1181</v>
      </c>
      <c r="B211" t="s">
        <v>615</v>
      </c>
      <c r="C211" t="s">
        <v>18</v>
      </c>
      <c r="E211" t="str">
        <f t="shared" si="3"/>
        <v>ZAMORA CHINCHIPE - CENTINELA DEL CÓNDOR</v>
      </c>
      <c r="F211" t="s">
        <v>135</v>
      </c>
      <c r="G211" t="s">
        <v>616</v>
      </c>
      <c r="H211" t="s">
        <v>617</v>
      </c>
      <c r="I211">
        <v>3</v>
      </c>
      <c r="J211">
        <v>1</v>
      </c>
      <c r="K211">
        <v>3</v>
      </c>
      <c r="L211">
        <v>2</v>
      </c>
      <c r="M211">
        <v>1</v>
      </c>
    </row>
    <row r="212" spans="1:13" x14ac:dyDescent="0.2">
      <c r="A212">
        <v>1184</v>
      </c>
      <c r="B212" t="s">
        <v>618</v>
      </c>
      <c r="C212" t="s">
        <v>18</v>
      </c>
      <c r="E212" t="str">
        <f t="shared" si="3"/>
        <v>TUNGURAHUA - QUERO</v>
      </c>
      <c r="F212" t="s">
        <v>53</v>
      </c>
      <c r="G212" t="s">
        <v>619</v>
      </c>
      <c r="H212" t="s">
        <v>198</v>
      </c>
      <c r="I212">
        <v>2</v>
      </c>
      <c r="J212">
        <v>2</v>
      </c>
      <c r="K212">
        <v>2</v>
      </c>
      <c r="L212">
        <v>2</v>
      </c>
      <c r="M212">
        <v>4</v>
      </c>
    </row>
    <row r="213" spans="1:13" x14ac:dyDescent="0.2">
      <c r="A213">
        <v>1185</v>
      </c>
      <c r="B213" t="s">
        <v>620</v>
      </c>
      <c r="C213" t="s">
        <v>18</v>
      </c>
      <c r="E213" t="str">
        <f t="shared" si="3"/>
        <v>TUNGURAHUA - TISALEO</v>
      </c>
      <c r="F213" t="s">
        <v>53</v>
      </c>
      <c r="G213" t="s">
        <v>621</v>
      </c>
      <c r="H213" t="s">
        <v>86</v>
      </c>
      <c r="I213">
        <v>2</v>
      </c>
      <c r="J213">
        <v>2</v>
      </c>
      <c r="K213">
        <v>2</v>
      </c>
      <c r="L213">
        <v>1</v>
      </c>
      <c r="M213">
        <v>3</v>
      </c>
    </row>
    <row r="214" spans="1:13" x14ac:dyDescent="0.2">
      <c r="A214">
        <v>1186</v>
      </c>
      <c r="B214" t="s">
        <v>622</v>
      </c>
      <c r="C214" t="s">
        <v>18</v>
      </c>
      <c r="E214" t="str">
        <f t="shared" si="3"/>
        <v>CHIMBORAZO - CHAMBO</v>
      </c>
      <c r="F214" t="s">
        <v>35</v>
      </c>
      <c r="G214" t="s">
        <v>623</v>
      </c>
      <c r="H214" t="s">
        <v>624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">
      <c r="A215">
        <v>1195</v>
      </c>
      <c r="B215" t="s">
        <v>625</v>
      </c>
      <c r="C215" t="s">
        <v>18</v>
      </c>
      <c r="E215" t="str">
        <f t="shared" si="3"/>
        <v>MANABÍ - CHONE</v>
      </c>
      <c r="F215" t="s">
        <v>23</v>
      </c>
      <c r="G215" t="s">
        <v>626</v>
      </c>
      <c r="H215" t="s">
        <v>70</v>
      </c>
      <c r="I215">
        <v>3</v>
      </c>
      <c r="J215">
        <v>3</v>
      </c>
      <c r="K215">
        <v>3</v>
      </c>
      <c r="L215">
        <v>2</v>
      </c>
      <c r="M215">
        <v>3</v>
      </c>
    </row>
    <row r="216" spans="1:13" x14ac:dyDescent="0.2">
      <c r="A216">
        <v>1203</v>
      </c>
      <c r="B216" t="s">
        <v>627</v>
      </c>
      <c r="C216" t="s">
        <v>18</v>
      </c>
      <c r="E216" t="str">
        <f t="shared" si="3"/>
        <v>CHIMBORAZO - ALAUSÍ</v>
      </c>
      <c r="F216" t="s">
        <v>35</v>
      </c>
      <c r="G216" t="s">
        <v>628</v>
      </c>
      <c r="H216" t="s">
        <v>629</v>
      </c>
      <c r="I216">
        <v>2</v>
      </c>
      <c r="J216">
        <v>5</v>
      </c>
      <c r="K216">
        <v>2</v>
      </c>
      <c r="L216">
        <v>1</v>
      </c>
      <c r="M216">
        <v>0</v>
      </c>
    </row>
    <row r="217" spans="1:13" x14ac:dyDescent="0.2">
      <c r="A217">
        <v>1205</v>
      </c>
      <c r="B217" t="s">
        <v>630</v>
      </c>
      <c r="C217" t="s">
        <v>18</v>
      </c>
      <c r="E217" t="str">
        <f t="shared" si="3"/>
        <v>LOJA - MACARÁ</v>
      </c>
      <c r="F217" t="s">
        <v>125</v>
      </c>
      <c r="G217" t="s">
        <v>631</v>
      </c>
      <c r="H217" t="s">
        <v>198</v>
      </c>
      <c r="I217">
        <v>3</v>
      </c>
      <c r="J217">
        <v>3</v>
      </c>
      <c r="K217">
        <v>3</v>
      </c>
      <c r="L217">
        <v>3</v>
      </c>
      <c r="M217">
        <v>4</v>
      </c>
    </row>
    <row r="218" spans="1:13" x14ac:dyDescent="0.2">
      <c r="A218">
        <v>1214</v>
      </c>
      <c r="B218" t="s">
        <v>632</v>
      </c>
      <c r="C218" t="s">
        <v>18</v>
      </c>
      <c r="E218" t="str">
        <f t="shared" si="3"/>
        <v>PASTAZA - ARAJUNO</v>
      </c>
      <c r="F218" t="s">
        <v>373</v>
      </c>
      <c r="G218" t="s">
        <v>633</v>
      </c>
      <c r="H218" t="s">
        <v>634</v>
      </c>
      <c r="I218">
        <v>3</v>
      </c>
      <c r="J218">
        <v>3</v>
      </c>
      <c r="K218">
        <v>4</v>
      </c>
      <c r="L218">
        <v>3</v>
      </c>
      <c r="M218">
        <v>4</v>
      </c>
    </row>
    <row r="219" spans="1:13" x14ac:dyDescent="0.2">
      <c r="H219" s="1" t="s">
        <v>635</v>
      </c>
      <c r="I219">
        <v>0.41281856939538703</v>
      </c>
      <c r="J219">
        <v>0.15819932482621263</v>
      </c>
      <c r="K219">
        <v>0.26770546653580524</v>
      </c>
      <c r="L219">
        <v>0.10773214587593312</v>
      </c>
      <c r="M219">
        <v>5.3544493366662081E-2</v>
      </c>
    </row>
    <row r="221" spans="1:13" x14ac:dyDescent="0.2">
      <c r="I221" s="3"/>
      <c r="J221" s="3" t="s">
        <v>636</v>
      </c>
    </row>
    <row r="222" spans="1:13" x14ac:dyDescent="0.2">
      <c r="I222" s="2" t="s">
        <v>637</v>
      </c>
      <c r="J222">
        <v>44.83726031246956</v>
      </c>
    </row>
    <row r="223" spans="1:13" x14ac:dyDescent="0.2">
      <c r="I223" s="2"/>
    </row>
    <row r="224" spans="1:13" x14ac:dyDescent="0.2">
      <c r="I224" s="2"/>
    </row>
    <row r="225" spans="9:9" x14ac:dyDescent="0.2">
      <c r="I225" s="2"/>
    </row>
    <row r="226" spans="9:9" x14ac:dyDescent="0.2">
      <c r="I226" s="2"/>
    </row>
    <row r="227" spans="9:9" x14ac:dyDescent="0.2">
      <c r="I227" s="2"/>
    </row>
  </sheetData>
  <pageMargins left="0.5" right="0.5" top="1" bottom="1" header="0.5" footer="0.5"/>
  <pageSetup paperSize="9" orientation="portrait" useFirstPageNumber="1" verticalDpi="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2"/>
  <sheetViews>
    <sheetView tabSelected="1" zoomScaleNormal="100" workbookViewId="0">
      <selection activeCell="D27" sqref="D27"/>
    </sheetView>
  </sheetViews>
  <sheetFormatPr baseColWidth="10" defaultColWidth="11.42578125" defaultRowHeight="12.75" x14ac:dyDescent="0.2"/>
  <cols>
    <col min="4" max="4" width="45.7109375" customWidth="1"/>
  </cols>
  <sheetData>
    <row r="1" spans="1:11" x14ac:dyDescent="0.2">
      <c r="A1" t="s">
        <v>0</v>
      </c>
      <c r="B1" t="s">
        <v>2</v>
      </c>
      <c r="C1" t="s">
        <v>3</v>
      </c>
      <c r="D1" t="s">
        <v>639</v>
      </c>
      <c r="E1" t="s">
        <v>4</v>
      </c>
      <c r="F1" t="s">
        <v>5</v>
      </c>
      <c r="G1" t="s">
        <v>6</v>
      </c>
      <c r="H1" t="s">
        <v>12</v>
      </c>
      <c r="I1" t="s">
        <v>13</v>
      </c>
      <c r="J1" t="s">
        <v>14</v>
      </c>
      <c r="K1" t="s">
        <v>15</v>
      </c>
    </row>
    <row r="2" spans="1:11" x14ac:dyDescent="0.2">
      <c r="A2">
        <v>48</v>
      </c>
      <c r="B2" t="s">
        <v>18</v>
      </c>
      <c r="D2" t="str">
        <f>+CONCATENATE(E2," ","-"," ",F2)</f>
        <v>BOLÍVAR - LAS NAVES</v>
      </c>
      <c r="E2" t="s">
        <v>19</v>
      </c>
      <c r="F2" t="s">
        <v>20</v>
      </c>
      <c r="G2" t="s">
        <v>21</v>
      </c>
      <c r="H2">
        <v>5</v>
      </c>
      <c r="I2">
        <v>5</v>
      </c>
      <c r="J2">
        <v>5</v>
      </c>
      <c r="K2">
        <v>5</v>
      </c>
    </row>
    <row r="3" spans="1:11" x14ac:dyDescent="0.2">
      <c r="A3">
        <v>52</v>
      </c>
      <c r="B3" t="s">
        <v>18</v>
      </c>
      <c r="D3" t="str">
        <f t="shared" ref="D3:D66" si="0">+CONCATENATE(E3," ","-"," ",F3)</f>
        <v>MANABÍ - ROCAFUERTE</v>
      </c>
      <c r="E3" t="s">
        <v>23</v>
      </c>
      <c r="F3" t="s">
        <v>24</v>
      </c>
      <c r="G3" t="s">
        <v>25</v>
      </c>
      <c r="H3">
        <v>5</v>
      </c>
      <c r="I3">
        <v>3</v>
      </c>
      <c r="J3">
        <v>2</v>
      </c>
      <c r="K3">
        <v>2</v>
      </c>
    </row>
    <row r="4" spans="1:11" x14ac:dyDescent="0.2">
      <c r="A4">
        <v>55</v>
      </c>
      <c r="B4" t="s">
        <v>18</v>
      </c>
      <c r="D4" t="str">
        <f t="shared" si="0"/>
        <v>LOS RÍOS - PALENQUE</v>
      </c>
      <c r="E4" t="s">
        <v>27</v>
      </c>
      <c r="F4" t="s">
        <v>28</v>
      </c>
      <c r="G4" t="s">
        <v>29</v>
      </c>
      <c r="H4">
        <v>3</v>
      </c>
      <c r="I4">
        <v>5</v>
      </c>
      <c r="J4">
        <v>3</v>
      </c>
      <c r="K4">
        <v>4</v>
      </c>
    </row>
    <row r="5" spans="1:11" x14ac:dyDescent="0.2">
      <c r="A5">
        <v>56</v>
      </c>
      <c r="B5" t="s">
        <v>18</v>
      </c>
      <c r="D5" t="str">
        <f t="shared" si="0"/>
        <v>COTOPAXI - LATACUNGA</v>
      </c>
      <c r="E5" t="s">
        <v>31</v>
      </c>
      <c r="F5" t="s">
        <v>32</v>
      </c>
      <c r="G5" t="s">
        <v>33</v>
      </c>
      <c r="H5">
        <v>4</v>
      </c>
      <c r="I5">
        <v>3</v>
      </c>
      <c r="J5">
        <v>2</v>
      </c>
      <c r="K5">
        <v>1</v>
      </c>
    </row>
    <row r="6" spans="1:11" x14ac:dyDescent="0.2">
      <c r="A6">
        <v>65</v>
      </c>
      <c r="B6" t="s">
        <v>18</v>
      </c>
      <c r="D6" t="str">
        <f t="shared" si="0"/>
        <v>CHIMBORAZO - RIOBAMBA</v>
      </c>
      <c r="E6" t="s">
        <v>35</v>
      </c>
      <c r="F6" t="s">
        <v>36</v>
      </c>
      <c r="G6" t="s">
        <v>37</v>
      </c>
      <c r="H6">
        <v>4</v>
      </c>
      <c r="I6">
        <v>4</v>
      </c>
      <c r="J6">
        <v>1</v>
      </c>
      <c r="K6">
        <v>2</v>
      </c>
    </row>
    <row r="7" spans="1:11" x14ac:dyDescent="0.2">
      <c r="A7">
        <v>68</v>
      </c>
      <c r="B7" t="s">
        <v>18</v>
      </c>
      <c r="D7" t="str">
        <f t="shared" si="0"/>
        <v>SANTA ELENA - SALINAS</v>
      </c>
      <c r="E7" t="s">
        <v>39</v>
      </c>
      <c r="F7" t="s">
        <v>40</v>
      </c>
      <c r="G7" t="s">
        <v>41</v>
      </c>
      <c r="H7">
        <v>5</v>
      </c>
      <c r="I7">
        <v>4</v>
      </c>
      <c r="J7">
        <v>4</v>
      </c>
      <c r="K7">
        <v>5</v>
      </c>
    </row>
    <row r="8" spans="1:11" x14ac:dyDescent="0.2">
      <c r="A8">
        <v>70</v>
      </c>
      <c r="B8" t="s">
        <v>18</v>
      </c>
      <c r="D8" t="str">
        <f t="shared" si="0"/>
        <v>CHIMBORAZO - PENIPE</v>
      </c>
      <c r="E8" t="s">
        <v>35</v>
      </c>
      <c r="F8" t="s">
        <v>43</v>
      </c>
      <c r="G8" t="s">
        <v>44</v>
      </c>
      <c r="H8">
        <v>5</v>
      </c>
      <c r="I8">
        <v>4</v>
      </c>
      <c r="J8">
        <v>4</v>
      </c>
      <c r="K8">
        <v>3</v>
      </c>
    </row>
    <row r="9" spans="1:11" x14ac:dyDescent="0.2">
      <c r="A9">
        <v>93</v>
      </c>
      <c r="B9" t="s">
        <v>18</v>
      </c>
      <c r="D9" t="str">
        <f t="shared" si="0"/>
        <v>GUAYAS - GUAYAQUIL</v>
      </c>
      <c r="E9" t="s">
        <v>46</v>
      </c>
      <c r="F9" t="s">
        <v>47</v>
      </c>
      <c r="G9" t="s">
        <v>48</v>
      </c>
      <c r="H9">
        <v>4</v>
      </c>
      <c r="I9">
        <v>4</v>
      </c>
      <c r="J9">
        <v>3</v>
      </c>
      <c r="K9">
        <v>4</v>
      </c>
    </row>
    <row r="10" spans="1:11" x14ac:dyDescent="0.2">
      <c r="A10">
        <v>117</v>
      </c>
      <c r="B10" t="s">
        <v>18</v>
      </c>
      <c r="D10" t="str">
        <f t="shared" si="0"/>
        <v>GUAYAS - BALZAR</v>
      </c>
      <c r="E10" t="s">
        <v>46</v>
      </c>
      <c r="F10" t="s">
        <v>50</v>
      </c>
      <c r="G10" t="s">
        <v>51</v>
      </c>
      <c r="H10">
        <v>3</v>
      </c>
      <c r="I10">
        <v>2</v>
      </c>
      <c r="J10">
        <v>3</v>
      </c>
      <c r="K10">
        <v>2</v>
      </c>
    </row>
    <row r="11" spans="1:11" x14ac:dyDescent="0.2">
      <c r="A11">
        <v>125</v>
      </c>
      <c r="B11" t="s">
        <v>18</v>
      </c>
      <c r="D11" t="str">
        <f t="shared" si="0"/>
        <v>TUNGURAHUA - BAÑOS DE AGUA SANTA</v>
      </c>
      <c r="E11" t="s">
        <v>53</v>
      </c>
      <c r="F11" t="s">
        <v>54</v>
      </c>
      <c r="G11" t="s">
        <v>55</v>
      </c>
      <c r="H11">
        <v>2</v>
      </c>
      <c r="I11">
        <v>1</v>
      </c>
      <c r="J11">
        <v>2</v>
      </c>
      <c r="K11">
        <v>2</v>
      </c>
    </row>
    <row r="12" spans="1:11" x14ac:dyDescent="0.2">
      <c r="A12">
        <v>126</v>
      </c>
      <c r="B12" t="s">
        <v>18</v>
      </c>
      <c r="D12" t="str">
        <f t="shared" si="0"/>
        <v>MANABÍ - JARAMIJÓ</v>
      </c>
      <c r="E12" t="s">
        <v>23</v>
      </c>
      <c r="F12" t="s">
        <v>57</v>
      </c>
      <c r="G12" t="s">
        <v>29</v>
      </c>
      <c r="H12">
        <v>1</v>
      </c>
      <c r="I12">
        <v>3</v>
      </c>
      <c r="J12">
        <v>2</v>
      </c>
      <c r="K12">
        <v>2</v>
      </c>
    </row>
    <row r="13" spans="1:11" x14ac:dyDescent="0.2">
      <c r="A13">
        <v>131</v>
      </c>
      <c r="B13" t="s">
        <v>18</v>
      </c>
      <c r="D13" t="str">
        <f t="shared" si="0"/>
        <v>GUAYAS - ALFREDO BAQUERIZO MORENO (JUJÁN)</v>
      </c>
      <c r="E13" t="s">
        <v>46</v>
      </c>
      <c r="F13" t="s">
        <v>59</v>
      </c>
      <c r="G13" t="s">
        <v>60</v>
      </c>
      <c r="H13">
        <v>5</v>
      </c>
      <c r="I13">
        <v>1</v>
      </c>
      <c r="J13">
        <v>3</v>
      </c>
      <c r="K13">
        <v>2</v>
      </c>
    </row>
    <row r="14" spans="1:11" x14ac:dyDescent="0.2">
      <c r="A14">
        <v>132</v>
      </c>
      <c r="B14" t="s">
        <v>18</v>
      </c>
      <c r="D14" t="str">
        <f t="shared" si="0"/>
        <v>AZUAY - PUCARÁ</v>
      </c>
      <c r="E14" t="s">
        <v>62</v>
      </c>
      <c r="F14" t="s">
        <v>63</v>
      </c>
      <c r="G14" t="s">
        <v>64</v>
      </c>
      <c r="H14">
        <v>3</v>
      </c>
      <c r="I14">
        <v>4</v>
      </c>
      <c r="J14">
        <v>3</v>
      </c>
      <c r="K14">
        <v>3</v>
      </c>
    </row>
    <row r="15" spans="1:11" x14ac:dyDescent="0.2">
      <c r="A15">
        <v>134</v>
      </c>
      <c r="B15" t="s">
        <v>18</v>
      </c>
      <c r="D15" t="str">
        <f t="shared" si="0"/>
        <v>GUAYAS - SALITRE</v>
      </c>
      <c r="E15" t="s">
        <v>46</v>
      </c>
      <c r="F15" t="s">
        <v>66</v>
      </c>
      <c r="G15" t="s">
        <v>67</v>
      </c>
      <c r="H15">
        <v>5</v>
      </c>
      <c r="I15">
        <v>4</v>
      </c>
      <c r="J15">
        <v>3</v>
      </c>
      <c r="K15">
        <v>3</v>
      </c>
    </row>
    <row r="16" spans="1:11" x14ac:dyDescent="0.2">
      <c r="A16">
        <v>145</v>
      </c>
      <c r="B16" t="s">
        <v>18</v>
      </c>
      <c r="D16" t="str">
        <f t="shared" si="0"/>
        <v>COTOPAXI - SALCEDO</v>
      </c>
      <c r="E16" t="s">
        <v>31</v>
      </c>
      <c r="F16" t="s">
        <v>69</v>
      </c>
      <c r="G16" t="s">
        <v>70</v>
      </c>
      <c r="H16">
        <v>4</v>
      </c>
      <c r="I16">
        <v>4</v>
      </c>
      <c r="J16">
        <v>4</v>
      </c>
      <c r="K16">
        <v>4</v>
      </c>
    </row>
    <row r="17" spans="1:11" x14ac:dyDescent="0.2">
      <c r="A17">
        <v>149</v>
      </c>
      <c r="B17" t="s">
        <v>18</v>
      </c>
      <c r="D17" t="str">
        <f t="shared" si="0"/>
        <v>GUAYAS - BALAO</v>
      </c>
      <c r="E17" t="s">
        <v>46</v>
      </c>
      <c r="F17" t="s">
        <v>72</v>
      </c>
      <c r="G17" t="s">
        <v>73</v>
      </c>
      <c r="H17">
        <v>3</v>
      </c>
      <c r="I17">
        <v>2</v>
      </c>
      <c r="J17">
        <v>2</v>
      </c>
      <c r="K17">
        <v>2</v>
      </c>
    </row>
    <row r="18" spans="1:11" x14ac:dyDescent="0.2">
      <c r="A18">
        <v>158</v>
      </c>
      <c r="B18" t="s">
        <v>18</v>
      </c>
      <c r="D18" t="str">
        <f t="shared" si="0"/>
        <v>GUAYAS - CORONEL MARCELINO MARIDUEÑA</v>
      </c>
      <c r="E18" t="s">
        <v>46</v>
      </c>
      <c r="F18" t="s">
        <v>75</v>
      </c>
      <c r="G18" t="s">
        <v>76</v>
      </c>
      <c r="H18">
        <v>3</v>
      </c>
      <c r="I18">
        <v>3</v>
      </c>
      <c r="J18">
        <v>2</v>
      </c>
      <c r="K18">
        <v>3</v>
      </c>
    </row>
    <row r="19" spans="1:11" x14ac:dyDescent="0.2">
      <c r="A19">
        <v>165</v>
      </c>
      <c r="B19" t="s">
        <v>18</v>
      </c>
      <c r="D19" t="str">
        <f t="shared" si="0"/>
        <v>IMBABURA - COTACACHI</v>
      </c>
      <c r="E19" t="s">
        <v>78</v>
      </c>
      <c r="F19" t="s">
        <v>79</v>
      </c>
      <c r="G19" t="s">
        <v>80</v>
      </c>
      <c r="H19">
        <v>3</v>
      </c>
      <c r="I19">
        <v>4</v>
      </c>
      <c r="J19">
        <v>3</v>
      </c>
      <c r="K19">
        <v>2</v>
      </c>
    </row>
    <row r="20" spans="1:11" x14ac:dyDescent="0.2">
      <c r="A20">
        <v>179</v>
      </c>
      <c r="B20" t="s">
        <v>18</v>
      </c>
      <c r="D20" t="str">
        <f t="shared" si="0"/>
        <v>AZUAY - OÑA</v>
      </c>
      <c r="E20" t="s">
        <v>62</v>
      </c>
      <c r="F20" t="s">
        <v>82</v>
      </c>
      <c r="G20" t="s">
        <v>83</v>
      </c>
      <c r="H20">
        <v>2</v>
      </c>
      <c r="I20">
        <v>2</v>
      </c>
      <c r="J20">
        <v>2</v>
      </c>
      <c r="K20">
        <v>1</v>
      </c>
    </row>
    <row r="21" spans="1:11" x14ac:dyDescent="0.2">
      <c r="A21">
        <v>181</v>
      </c>
      <c r="B21" t="s">
        <v>18</v>
      </c>
      <c r="D21" t="str">
        <f t="shared" si="0"/>
        <v>AZUAY - CAMILO PONCE ENRÍQUEZ</v>
      </c>
      <c r="E21" t="s">
        <v>62</v>
      </c>
      <c r="F21" t="s">
        <v>85</v>
      </c>
      <c r="G21" t="s">
        <v>86</v>
      </c>
      <c r="H21">
        <v>2</v>
      </c>
      <c r="I21">
        <v>1</v>
      </c>
      <c r="J21">
        <v>1</v>
      </c>
      <c r="K21">
        <v>1</v>
      </c>
    </row>
    <row r="22" spans="1:11" x14ac:dyDescent="0.2">
      <c r="A22">
        <v>183</v>
      </c>
      <c r="B22" t="s">
        <v>18</v>
      </c>
      <c r="D22" t="str">
        <f t="shared" si="0"/>
        <v>CARCHI - MONTÚFAR</v>
      </c>
      <c r="E22" t="s">
        <v>88</v>
      </c>
      <c r="F22" t="s">
        <v>89</v>
      </c>
      <c r="G22" t="s">
        <v>90</v>
      </c>
      <c r="H22">
        <v>3</v>
      </c>
      <c r="I22">
        <v>3</v>
      </c>
      <c r="J22">
        <v>2</v>
      </c>
      <c r="K22">
        <v>0</v>
      </c>
    </row>
    <row r="23" spans="1:11" x14ac:dyDescent="0.2">
      <c r="A23">
        <v>185</v>
      </c>
      <c r="B23" t="s">
        <v>18</v>
      </c>
      <c r="D23" t="str">
        <f t="shared" si="0"/>
        <v>AZUAY - GUACHAPALA</v>
      </c>
      <c r="E23" t="s">
        <v>62</v>
      </c>
      <c r="F23" t="s">
        <v>92</v>
      </c>
      <c r="G23" t="s">
        <v>93</v>
      </c>
      <c r="H23">
        <v>1</v>
      </c>
      <c r="I23">
        <v>2</v>
      </c>
      <c r="J23">
        <v>0</v>
      </c>
      <c r="K23">
        <v>2</v>
      </c>
    </row>
    <row r="24" spans="1:11" x14ac:dyDescent="0.2">
      <c r="A24">
        <v>187</v>
      </c>
      <c r="B24" t="s">
        <v>18</v>
      </c>
      <c r="D24" t="str">
        <f t="shared" si="0"/>
        <v>MORONA SANTIAGO - SANTIAGO</v>
      </c>
      <c r="E24" t="s">
        <v>95</v>
      </c>
      <c r="F24" t="s">
        <v>96</v>
      </c>
      <c r="G24" t="s">
        <v>97</v>
      </c>
      <c r="H24">
        <v>3</v>
      </c>
      <c r="I24">
        <v>1</v>
      </c>
      <c r="J24">
        <v>1</v>
      </c>
      <c r="K24">
        <v>3</v>
      </c>
    </row>
    <row r="25" spans="1:11" x14ac:dyDescent="0.2">
      <c r="A25">
        <v>188</v>
      </c>
      <c r="B25" t="s">
        <v>18</v>
      </c>
      <c r="D25" t="str">
        <f t="shared" si="0"/>
        <v>SUCUMBÍOS - CUYABENO</v>
      </c>
      <c r="E25" t="s">
        <v>99</v>
      </c>
      <c r="F25" t="s">
        <v>100</v>
      </c>
      <c r="G25" t="s">
        <v>64</v>
      </c>
      <c r="H25">
        <v>2</v>
      </c>
      <c r="I25">
        <v>1</v>
      </c>
      <c r="J25">
        <v>0</v>
      </c>
      <c r="K25">
        <v>0</v>
      </c>
    </row>
    <row r="26" spans="1:11" x14ac:dyDescent="0.2">
      <c r="A26">
        <v>189</v>
      </c>
      <c r="B26" t="s">
        <v>18</v>
      </c>
      <c r="D26" t="str">
        <f t="shared" si="0"/>
        <v>COTOPAXI - SIGCHOS</v>
      </c>
      <c r="E26" t="s">
        <v>31</v>
      </c>
      <c r="F26" t="s">
        <v>102</v>
      </c>
      <c r="G26" t="s">
        <v>103</v>
      </c>
      <c r="H26">
        <v>3</v>
      </c>
      <c r="I26">
        <v>3</v>
      </c>
      <c r="J26">
        <v>3</v>
      </c>
      <c r="K26">
        <v>1</v>
      </c>
    </row>
    <row r="27" spans="1:11" x14ac:dyDescent="0.2">
      <c r="A27">
        <v>190</v>
      </c>
      <c r="B27" t="s">
        <v>18</v>
      </c>
      <c r="D27" t="str">
        <f t="shared" si="0"/>
        <v>MANABÍ - PICHINCHA</v>
      </c>
      <c r="E27" t="s">
        <v>23</v>
      </c>
      <c r="F27" t="s">
        <v>105</v>
      </c>
      <c r="G27" t="s">
        <v>106</v>
      </c>
      <c r="H27">
        <v>3</v>
      </c>
      <c r="I27">
        <v>2</v>
      </c>
      <c r="J27">
        <v>0</v>
      </c>
      <c r="K27">
        <v>2</v>
      </c>
    </row>
    <row r="28" spans="1:11" x14ac:dyDescent="0.2">
      <c r="A28">
        <v>194</v>
      </c>
      <c r="B28" t="s">
        <v>18</v>
      </c>
      <c r="D28" t="str">
        <f t="shared" si="0"/>
        <v>MORONA SANTIAGO - LOGROÑO</v>
      </c>
      <c r="E28" t="s">
        <v>95</v>
      </c>
      <c r="F28" t="s">
        <v>108</v>
      </c>
      <c r="G28" t="s">
        <v>109</v>
      </c>
      <c r="H28">
        <v>2</v>
      </c>
      <c r="I28">
        <v>1</v>
      </c>
      <c r="J28">
        <v>1</v>
      </c>
      <c r="K28">
        <v>1</v>
      </c>
    </row>
    <row r="29" spans="1:11" x14ac:dyDescent="0.2">
      <c r="A29">
        <v>200</v>
      </c>
      <c r="B29" t="s">
        <v>18</v>
      </c>
      <c r="D29" t="str">
        <f t="shared" si="0"/>
        <v>AZUAY - EL PAN</v>
      </c>
      <c r="E29" t="s">
        <v>62</v>
      </c>
      <c r="F29" t="s">
        <v>111</v>
      </c>
      <c r="G29" t="s">
        <v>112</v>
      </c>
      <c r="H29">
        <v>1</v>
      </c>
      <c r="I29">
        <v>1</v>
      </c>
      <c r="J29">
        <v>2</v>
      </c>
      <c r="K29">
        <v>1</v>
      </c>
    </row>
    <row r="30" spans="1:11" x14ac:dyDescent="0.2">
      <c r="A30">
        <v>201</v>
      </c>
      <c r="B30" t="s">
        <v>18</v>
      </c>
      <c r="D30" t="str">
        <f t="shared" si="0"/>
        <v>CHIMBORAZO - GUAMOTE</v>
      </c>
      <c r="E30" t="s">
        <v>35</v>
      </c>
      <c r="F30" t="s">
        <v>114</v>
      </c>
      <c r="G30" t="s">
        <v>115</v>
      </c>
      <c r="H30">
        <v>3</v>
      </c>
      <c r="I30">
        <v>3</v>
      </c>
      <c r="J30">
        <v>4</v>
      </c>
      <c r="K30">
        <v>0</v>
      </c>
    </row>
    <row r="31" spans="1:11" x14ac:dyDescent="0.2">
      <c r="A31">
        <v>203</v>
      </c>
      <c r="B31" t="s">
        <v>18</v>
      </c>
      <c r="D31" t="str">
        <f t="shared" si="0"/>
        <v>MANABÍ - JIPIJAPA</v>
      </c>
      <c r="E31" t="s">
        <v>23</v>
      </c>
      <c r="F31" t="s">
        <v>117</v>
      </c>
      <c r="G31" t="s">
        <v>115</v>
      </c>
      <c r="H31">
        <v>3</v>
      </c>
      <c r="I31">
        <v>3</v>
      </c>
      <c r="J31">
        <v>4</v>
      </c>
      <c r="K31">
        <v>3</v>
      </c>
    </row>
    <row r="32" spans="1:11" x14ac:dyDescent="0.2">
      <c r="A32">
        <v>221</v>
      </c>
      <c r="B32" t="s">
        <v>18</v>
      </c>
      <c r="D32" t="str">
        <f t="shared" si="0"/>
        <v>SUCUMBÍOS - GONZALO PIZARRO</v>
      </c>
      <c r="E32" t="s">
        <v>99</v>
      </c>
      <c r="F32" t="s">
        <v>119</v>
      </c>
      <c r="G32" t="s">
        <v>120</v>
      </c>
      <c r="H32">
        <v>1</v>
      </c>
      <c r="I32">
        <v>1</v>
      </c>
      <c r="J32">
        <v>1</v>
      </c>
      <c r="K32">
        <v>0</v>
      </c>
    </row>
    <row r="33" spans="1:11" x14ac:dyDescent="0.2">
      <c r="A33">
        <v>243</v>
      </c>
      <c r="B33" t="s">
        <v>18</v>
      </c>
      <c r="D33" t="str">
        <f t="shared" si="0"/>
        <v>MANABÍ - EL CARMEN</v>
      </c>
      <c r="E33" t="s">
        <v>23</v>
      </c>
      <c r="F33" t="s">
        <v>122</v>
      </c>
      <c r="G33" t="s">
        <v>123</v>
      </c>
      <c r="H33">
        <v>2</v>
      </c>
      <c r="I33">
        <v>2</v>
      </c>
      <c r="J33">
        <v>2</v>
      </c>
      <c r="K33">
        <v>3</v>
      </c>
    </row>
    <row r="34" spans="1:11" x14ac:dyDescent="0.2">
      <c r="A34">
        <v>245</v>
      </c>
      <c r="B34" t="s">
        <v>18</v>
      </c>
      <c r="D34" t="str">
        <f t="shared" si="0"/>
        <v>LOJA - GONZANAMÁ</v>
      </c>
      <c r="E34" t="s">
        <v>125</v>
      </c>
      <c r="F34" t="s">
        <v>126</v>
      </c>
      <c r="G34" t="s">
        <v>127</v>
      </c>
      <c r="H34">
        <v>3</v>
      </c>
      <c r="I34">
        <v>3</v>
      </c>
      <c r="J34">
        <v>3</v>
      </c>
      <c r="K34">
        <v>3</v>
      </c>
    </row>
    <row r="35" spans="1:11" x14ac:dyDescent="0.2">
      <c r="A35">
        <v>248</v>
      </c>
      <c r="B35" t="s">
        <v>18</v>
      </c>
      <c r="D35" t="str">
        <f t="shared" si="0"/>
        <v>GUAYAS - NOBOL</v>
      </c>
      <c r="E35" t="s">
        <v>46</v>
      </c>
      <c r="F35" t="s">
        <v>129</v>
      </c>
      <c r="G35" t="s">
        <v>130</v>
      </c>
      <c r="H35">
        <v>3</v>
      </c>
      <c r="I35">
        <v>1</v>
      </c>
      <c r="J35">
        <v>2</v>
      </c>
      <c r="K35">
        <v>1</v>
      </c>
    </row>
    <row r="36" spans="1:11" x14ac:dyDescent="0.2">
      <c r="A36">
        <v>251</v>
      </c>
      <c r="B36" t="s">
        <v>18</v>
      </c>
      <c r="D36" t="str">
        <f t="shared" si="0"/>
        <v>GUAYAS - DAULE</v>
      </c>
      <c r="E36" t="s">
        <v>46</v>
      </c>
      <c r="F36" t="s">
        <v>132</v>
      </c>
      <c r="G36" t="s">
        <v>133</v>
      </c>
      <c r="H36">
        <v>5</v>
      </c>
      <c r="I36">
        <v>5</v>
      </c>
      <c r="J36">
        <v>5</v>
      </c>
      <c r="K36">
        <v>0</v>
      </c>
    </row>
    <row r="37" spans="1:11" x14ac:dyDescent="0.2">
      <c r="A37">
        <v>257</v>
      </c>
      <c r="B37" t="s">
        <v>18</v>
      </c>
      <c r="D37" t="str">
        <f t="shared" si="0"/>
        <v>ZAMORA CHINCHIPE - CHINCHIPE</v>
      </c>
      <c r="E37" t="s">
        <v>135</v>
      </c>
      <c r="F37" t="s">
        <v>136</v>
      </c>
      <c r="H37">
        <v>0</v>
      </c>
      <c r="I37">
        <v>0</v>
      </c>
      <c r="J37">
        <v>0</v>
      </c>
      <c r="K37">
        <v>0</v>
      </c>
    </row>
    <row r="38" spans="1:11" x14ac:dyDescent="0.2">
      <c r="A38">
        <v>264</v>
      </c>
      <c r="B38" t="s">
        <v>18</v>
      </c>
      <c r="D38" t="str">
        <f t="shared" si="0"/>
        <v>MANABÍ - BOLÍVAR</v>
      </c>
      <c r="E38" t="s">
        <v>23</v>
      </c>
      <c r="F38" t="s">
        <v>19</v>
      </c>
      <c r="G38" t="s">
        <v>138</v>
      </c>
      <c r="H38">
        <v>4</v>
      </c>
      <c r="I38">
        <v>3</v>
      </c>
      <c r="J38">
        <v>3</v>
      </c>
      <c r="K38">
        <v>2</v>
      </c>
    </row>
    <row r="39" spans="1:11" x14ac:dyDescent="0.2">
      <c r="A39">
        <v>281</v>
      </c>
      <c r="B39" t="s">
        <v>18</v>
      </c>
      <c r="D39" t="str">
        <f t="shared" si="0"/>
        <v>GALÁPAGOS - SANTA CRUZ</v>
      </c>
      <c r="E39" t="s">
        <v>140</v>
      </c>
      <c r="F39" t="s">
        <v>141</v>
      </c>
      <c r="G39" t="s">
        <v>142</v>
      </c>
      <c r="H39">
        <v>2</v>
      </c>
      <c r="I39">
        <v>2</v>
      </c>
      <c r="J39">
        <v>1</v>
      </c>
      <c r="K39">
        <v>1</v>
      </c>
    </row>
    <row r="40" spans="1:11" x14ac:dyDescent="0.2">
      <c r="A40">
        <v>289</v>
      </c>
      <c r="B40" t="s">
        <v>18</v>
      </c>
      <c r="D40" t="str">
        <f t="shared" si="0"/>
        <v>GUAYAS - SAMBORONDÓN</v>
      </c>
      <c r="E40" t="s">
        <v>46</v>
      </c>
      <c r="F40" t="s">
        <v>144</v>
      </c>
      <c r="G40" t="s">
        <v>145</v>
      </c>
      <c r="H40">
        <v>4</v>
      </c>
      <c r="I40">
        <v>4</v>
      </c>
      <c r="J40">
        <v>4</v>
      </c>
      <c r="K40">
        <v>3</v>
      </c>
    </row>
    <row r="41" spans="1:11" x14ac:dyDescent="0.2">
      <c r="A41">
        <v>296</v>
      </c>
      <c r="B41" t="s">
        <v>18</v>
      </c>
      <c r="D41" t="str">
        <f t="shared" si="0"/>
        <v>ORELLANA - FRANCISCO DE ORELLANA</v>
      </c>
      <c r="E41" t="s">
        <v>147</v>
      </c>
      <c r="F41" t="s">
        <v>148</v>
      </c>
      <c r="G41" t="s">
        <v>149</v>
      </c>
      <c r="H41">
        <v>5</v>
      </c>
      <c r="I41">
        <v>2</v>
      </c>
      <c r="J41">
        <v>0</v>
      </c>
      <c r="K41">
        <v>0</v>
      </c>
    </row>
    <row r="42" spans="1:11" x14ac:dyDescent="0.2">
      <c r="A42">
        <v>326</v>
      </c>
      <c r="B42" t="s">
        <v>18</v>
      </c>
      <c r="D42" t="str">
        <f t="shared" si="0"/>
        <v>GUAYAS - NARANJITO</v>
      </c>
      <c r="E42" t="s">
        <v>46</v>
      </c>
      <c r="F42" t="s">
        <v>151</v>
      </c>
      <c r="G42" t="s">
        <v>152</v>
      </c>
      <c r="H42">
        <v>5</v>
      </c>
      <c r="I42">
        <v>5</v>
      </c>
      <c r="J42">
        <v>3</v>
      </c>
      <c r="K42">
        <v>2</v>
      </c>
    </row>
    <row r="43" spans="1:11" x14ac:dyDescent="0.2">
      <c r="A43">
        <v>339</v>
      </c>
      <c r="B43" t="s">
        <v>18</v>
      </c>
      <c r="D43" t="str">
        <f t="shared" si="0"/>
        <v>LOS RÍOS - VALENCIA</v>
      </c>
      <c r="E43" t="s">
        <v>27</v>
      </c>
      <c r="F43" t="s">
        <v>154</v>
      </c>
      <c r="G43" t="s">
        <v>155</v>
      </c>
      <c r="H43">
        <v>3</v>
      </c>
      <c r="I43">
        <v>3</v>
      </c>
      <c r="J43">
        <v>2</v>
      </c>
      <c r="K43">
        <v>2</v>
      </c>
    </row>
    <row r="44" spans="1:11" x14ac:dyDescent="0.2">
      <c r="A44">
        <v>350</v>
      </c>
      <c r="B44" t="s">
        <v>18</v>
      </c>
      <c r="D44" t="str">
        <f t="shared" si="0"/>
        <v>GUAYAS - DURÁN</v>
      </c>
      <c r="E44" t="s">
        <v>46</v>
      </c>
      <c r="F44" t="s">
        <v>157</v>
      </c>
      <c r="G44" t="s">
        <v>158</v>
      </c>
      <c r="H44">
        <v>2</v>
      </c>
      <c r="I44">
        <v>2</v>
      </c>
      <c r="J44">
        <v>2</v>
      </c>
      <c r="K44">
        <v>2</v>
      </c>
    </row>
    <row r="45" spans="1:11" x14ac:dyDescent="0.2">
      <c r="A45">
        <v>356</v>
      </c>
      <c r="B45" t="s">
        <v>18</v>
      </c>
      <c r="D45" t="str">
        <f t="shared" si="0"/>
        <v>LOJA - OLMEDO</v>
      </c>
      <c r="E45" t="s">
        <v>125</v>
      </c>
      <c r="F45" t="s">
        <v>160</v>
      </c>
      <c r="G45" t="s">
        <v>161</v>
      </c>
      <c r="H45">
        <v>3</v>
      </c>
      <c r="I45">
        <v>1</v>
      </c>
      <c r="J45">
        <v>1</v>
      </c>
      <c r="K45">
        <v>1</v>
      </c>
    </row>
    <row r="46" spans="1:11" x14ac:dyDescent="0.2">
      <c r="A46">
        <v>360</v>
      </c>
      <c r="B46" t="s">
        <v>18</v>
      </c>
      <c r="D46" t="str">
        <f t="shared" si="0"/>
        <v>GUAYAS - EL EMPALME</v>
      </c>
      <c r="E46" t="s">
        <v>46</v>
      </c>
      <c r="F46" t="s">
        <v>163</v>
      </c>
      <c r="G46" t="s">
        <v>164</v>
      </c>
      <c r="H46">
        <v>2</v>
      </c>
      <c r="I46">
        <v>2</v>
      </c>
      <c r="J46">
        <v>3</v>
      </c>
      <c r="K46">
        <v>1</v>
      </c>
    </row>
    <row r="47" spans="1:11" x14ac:dyDescent="0.2">
      <c r="A47">
        <v>361</v>
      </c>
      <c r="B47" t="s">
        <v>18</v>
      </c>
      <c r="D47" t="str">
        <f t="shared" si="0"/>
        <v>ORELLANA - LA JOYA DE LOS SACHAS</v>
      </c>
      <c r="E47" t="s">
        <v>147</v>
      </c>
      <c r="F47" t="s">
        <v>166</v>
      </c>
      <c r="G47" t="s">
        <v>167</v>
      </c>
      <c r="H47">
        <v>1</v>
      </c>
      <c r="I47">
        <v>0</v>
      </c>
      <c r="J47">
        <v>0</v>
      </c>
      <c r="K47">
        <v>0</v>
      </c>
    </row>
    <row r="48" spans="1:11" x14ac:dyDescent="0.2">
      <c r="A48">
        <v>366</v>
      </c>
      <c r="B48" t="s">
        <v>18</v>
      </c>
      <c r="D48" t="str">
        <f t="shared" si="0"/>
        <v>AZUAY - GUALACEO</v>
      </c>
      <c r="E48" t="s">
        <v>62</v>
      </c>
      <c r="F48" t="s">
        <v>169</v>
      </c>
      <c r="G48" t="s">
        <v>170</v>
      </c>
      <c r="H48">
        <v>5</v>
      </c>
      <c r="I48">
        <v>3</v>
      </c>
      <c r="J48">
        <v>2</v>
      </c>
      <c r="K48">
        <v>2</v>
      </c>
    </row>
    <row r="49" spans="1:11" x14ac:dyDescent="0.2">
      <c r="A49">
        <v>370</v>
      </c>
      <c r="B49" t="s">
        <v>18</v>
      </c>
      <c r="D49" t="str">
        <f t="shared" si="0"/>
        <v>NAPO - TENA</v>
      </c>
      <c r="E49" t="s">
        <v>172</v>
      </c>
      <c r="F49" t="s">
        <v>173</v>
      </c>
      <c r="G49" t="s">
        <v>174</v>
      </c>
      <c r="H49">
        <v>2</v>
      </c>
      <c r="I49">
        <v>2</v>
      </c>
      <c r="J49">
        <v>2</v>
      </c>
      <c r="K49">
        <v>1</v>
      </c>
    </row>
    <row r="50" spans="1:11" x14ac:dyDescent="0.2">
      <c r="A50">
        <v>375</v>
      </c>
      <c r="B50" t="s">
        <v>18</v>
      </c>
      <c r="D50" t="str">
        <f t="shared" si="0"/>
        <v>LOJA - PINDAL</v>
      </c>
      <c r="E50" t="s">
        <v>125</v>
      </c>
      <c r="F50" t="s">
        <v>176</v>
      </c>
      <c r="G50" t="s">
        <v>109</v>
      </c>
      <c r="H50">
        <v>5</v>
      </c>
      <c r="I50">
        <v>4</v>
      </c>
      <c r="J50">
        <v>4</v>
      </c>
      <c r="K50">
        <v>2</v>
      </c>
    </row>
    <row r="51" spans="1:11" x14ac:dyDescent="0.2">
      <c r="A51">
        <v>378</v>
      </c>
      <c r="B51" t="s">
        <v>18</v>
      </c>
      <c r="D51" t="str">
        <f t="shared" si="0"/>
        <v>MORONA SANTIAGO - PABLO SEXTO</v>
      </c>
      <c r="E51" t="s">
        <v>95</v>
      </c>
      <c r="F51" t="s">
        <v>178</v>
      </c>
      <c r="G51" t="s">
        <v>179</v>
      </c>
      <c r="H51">
        <v>2</v>
      </c>
      <c r="I51">
        <v>2</v>
      </c>
      <c r="J51">
        <v>0</v>
      </c>
      <c r="K51">
        <v>0</v>
      </c>
    </row>
    <row r="52" spans="1:11" x14ac:dyDescent="0.2">
      <c r="A52">
        <v>379</v>
      </c>
      <c r="B52" t="s">
        <v>18</v>
      </c>
      <c r="D52" t="str">
        <f t="shared" si="0"/>
        <v>PICHINCHA - PEDRO VICENTE MALDONADO</v>
      </c>
      <c r="E52" t="s">
        <v>105</v>
      </c>
      <c r="F52" t="s">
        <v>181</v>
      </c>
      <c r="G52" t="s">
        <v>182</v>
      </c>
      <c r="H52">
        <v>2</v>
      </c>
      <c r="I52">
        <v>0</v>
      </c>
      <c r="J52">
        <v>1</v>
      </c>
      <c r="K52">
        <v>0</v>
      </c>
    </row>
    <row r="53" spans="1:11" x14ac:dyDescent="0.2">
      <c r="A53">
        <v>382</v>
      </c>
      <c r="B53" t="s">
        <v>18</v>
      </c>
      <c r="D53" t="str">
        <f t="shared" si="0"/>
        <v>GALÁPAGOS - ISABELA</v>
      </c>
      <c r="E53" t="s">
        <v>140</v>
      </c>
      <c r="F53" t="s">
        <v>184</v>
      </c>
      <c r="G53" t="s">
        <v>185</v>
      </c>
      <c r="H53">
        <v>1</v>
      </c>
      <c r="I53">
        <v>2</v>
      </c>
      <c r="J53">
        <v>2</v>
      </c>
      <c r="K53">
        <v>2</v>
      </c>
    </row>
    <row r="54" spans="1:11" x14ac:dyDescent="0.2">
      <c r="A54">
        <v>386</v>
      </c>
      <c r="B54" t="s">
        <v>18</v>
      </c>
      <c r="D54" t="str">
        <f t="shared" si="0"/>
        <v>MANABÍ - PORTOVIEJO</v>
      </c>
      <c r="E54" t="s">
        <v>23</v>
      </c>
      <c r="F54" t="s">
        <v>187</v>
      </c>
      <c r="G54" t="s">
        <v>109</v>
      </c>
      <c r="H54">
        <v>5</v>
      </c>
      <c r="I54">
        <v>5</v>
      </c>
      <c r="J54">
        <v>5</v>
      </c>
      <c r="K54">
        <v>2</v>
      </c>
    </row>
    <row r="55" spans="1:11" x14ac:dyDescent="0.2">
      <c r="A55">
        <v>397</v>
      </c>
      <c r="B55" t="s">
        <v>18</v>
      </c>
      <c r="D55" t="str">
        <f t="shared" si="0"/>
        <v>GUAYAS - NARANJAL</v>
      </c>
      <c r="E55" t="s">
        <v>46</v>
      </c>
      <c r="F55" t="s">
        <v>189</v>
      </c>
      <c r="G55" t="s">
        <v>115</v>
      </c>
      <c r="H55">
        <v>3</v>
      </c>
      <c r="I55">
        <v>3</v>
      </c>
      <c r="J55">
        <v>4</v>
      </c>
      <c r="K55">
        <v>4</v>
      </c>
    </row>
    <row r="56" spans="1:11" x14ac:dyDescent="0.2">
      <c r="A56">
        <v>400</v>
      </c>
      <c r="B56" t="s">
        <v>18</v>
      </c>
      <c r="D56" t="str">
        <f t="shared" si="0"/>
        <v>NAPO - ARCHIDONA</v>
      </c>
      <c r="E56" t="s">
        <v>172</v>
      </c>
      <c r="F56" t="s">
        <v>191</v>
      </c>
      <c r="G56" t="s">
        <v>192</v>
      </c>
      <c r="H56">
        <v>2</v>
      </c>
      <c r="I56">
        <v>1</v>
      </c>
      <c r="J56">
        <v>1</v>
      </c>
      <c r="K56">
        <v>0</v>
      </c>
    </row>
    <row r="57" spans="1:11" x14ac:dyDescent="0.2">
      <c r="A57">
        <v>407</v>
      </c>
      <c r="B57" t="s">
        <v>18</v>
      </c>
      <c r="D57" t="str">
        <f t="shared" si="0"/>
        <v>GUAYAS - PLAYAS</v>
      </c>
      <c r="E57" t="s">
        <v>46</v>
      </c>
      <c r="F57" t="s">
        <v>194</v>
      </c>
      <c r="G57" t="s">
        <v>195</v>
      </c>
      <c r="H57">
        <v>5</v>
      </c>
      <c r="I57">
        <v>5</v>
      </c>
      <c r="J57">
        <v>5</v>
      </c>
      <c r="K57">
        <v>5</v>
      </c>
    </row>
    <row r="58" spans="1:11" x14ac:dyDescent="0.2">
      <c r="A58">
        <v>411</v>
      </c>
      <c r="B58" t="s">
        <v>18</v>
      </c>
      <c r="D58" t="str">
        <f t="shared" si="0"/>
        <v>GUAYAS - SAN JACINTO DE YAGUACHI</v>
      </c>
      <c r="E58" t="s">
        <v>46</v>
      </c>
      <c r="F58" t="s">
        <v>197</v>
      </c>
      <c r="G58" t="s">
        <v>198</v>
      </c>
      <c r="H58">
        <v>2</v>
      </c>
      <c r="I58">
        <v>2</v>
      </c>
      <c r="J58">
        <v>2</v>
      </c>
      <c r="K58">
        <v>2</v>
      </c>
    </row>
    <row r="59" spans="1:11" x14ac:dyDescent="0.2">
      <c r="A59">
        <v>419</v>
      </c>
      <c r="B59" t="s">
        <v>18</v>
      </c>
      <c r="D59" t="str">
        <f t="shared" si="0"/>
        <v>PICHINCHA - RUMIÑAHUI</v>
      </c>
      <c r="E59" t="s">
        <v>105</v>
      </c>
      <c r="F59" t="s">
        <v>200</v>
      </c>
      <c r="G59" t="s">
        <v>201</v>
      </c>
      <c r="H59">
        <v>5</v>
      </c>
      <c r="I59">
        <v>2</v>
      </c>
      <c r="J59">
        <v>0</v>
      </c>
      <c r="K59">
        <v>4</v>
      </c>
    </row>
    <row r="60" spans="1:11" x14ac:dyDescent="0.2">
      <c r="A60">
        <v>432</v>
      </c>
      <c r="B60" t="s">
        <v>18</v>
      </c>
      <c r="D60" t="str">
        <f t="shared" si="0"/>
        <v>MORONA SANTIAGO - LIMÓN INDANZA</v>
      </c>
      <c r="E60" t="s">
        <v>95</v>
      </c>
      <c r="F60" t="s">
        <v>203</v>
      </c>
      <c r="G60" t="s">
        <v>64</v>
      </c>
      <c r="H60">
        <v>4</v>
      </c>
      <c r="I60">
        <v>3</v>
      </c>
      <c r="J60">
        <v>4</v>
      </c>
      <c r="K60">
        <v>1</v>
      </c>
    </row>
    <row r="61" spans="1:11" x14ac:dyDescent="0.2">
      <c r="A61">
        <v>435</v>
      </c>
      <c r="B61" t="s">
        <v>18</v>
      </c>
      <c r="D61" t="str">
        <f t="shared" si="0"/>
        <v>GUAYAS - SANTA LUCÍA</v>
      </c>
      <c r="E61" t="s">
        <v>46</v>
      </c>
      <c r="F61" t="s">
        <v>205</v>
      </c>
      <c r="G61" t="s">
        <v>206</v>
      </c>
      <c r="H61">
        <v>4</v>
      </c>
      <c r="I61">
        <v>4</v>
      </c>
      <c r="J61">
        <v>4</v>
      </c>
      <c r="K61">
        <v>4</v>
      </c>
    </row>
    <row r="62" spans="1:11" x14ac:dyDescent="0.2">
      <c r="A62">
        <v>445</v>
      </c>
      <c r="B62" t="s">
        <v>18</v>
      </c>
      <c r="D62" t="str">
        <f t="shared" si="0"/>
        <v>NAPO - QUIJOS</v>
      </c>
      <c r="E62" t="s">
        <v>172</v>
      </c>
      <c r="F62" t="s">
        <v>208</v>
      </c>
      <c r="G62" t="s">
        <v>209</v>
      </c>
      <c r="H62">
        <v>3</v>
      </c>
      <c r="I62">
        <v>0</v>
      </c>
      <c r="J62">
        <v>1</v>
      </c>
      <c r="K62">
        <v>1</v>
      </c>
    </row>
    <row r="63" spans="1:11" x14ac:dyDescent="0.2">
      <c r="A63">
        <v>452</v>
      </c>
      <c r="B63" t="s">
        <v>18</v>
      </c>
      <c r="D63" t="str">
        <f t="shared" si="0"/>
        <v>PICHINCHA - MEJÍA</v>
      </c>
      <c r="E63" t="s">
        <v>105</v>
      </c>
      <c r="F63" t="s">
        <v>211</v>
      </c>
      <c r="G63" t="s">
        <v>70</v>
      </c>
      <c r="H63">
        <v>3</v>
      </c>
      <c r="I63">
        <v>3</v>
      </c>
      <c r="J63">
        <v>2</v>
      </c>
      <c r="K63">
        <v>2</v>
      </c>
    </row>
    <row r="64" spans="1:11" x14ac:dyDescent="0.2">
      <c r="A64">
        <v>458</v>
      </c>
      <c r="B64" t="s">
        <v>18</v>
      </c>
      <c r="D64" t="str">
        <f t="shared" si="0"/>
        <v>SANTO DOMINGO DE LOS TSÁCHILAS - SANTO DOMINGO</v>
      </c>
      <c r="E64" t="s">
        <v>213</v>
      </c>
      <c r="F64" t="s">
        <v>214</v>
      </c>
      <c r="G64" t="s">
        <v>70</v>
      </c>
      <c r="H64">
        <v>3</v>
      </c>
      <c r="I64">
        <v>2</v>
      </c>
      <c r="J64">
        <v>2</v>
      </c>
      <c r="K64">
        <v>0</v>
      </c>
    </row>
    <row r="65" spans="1:11" x14ac:dyDescent="0.2">
      <c r="A65">
        <v>482</v>
      </c>
      <c r="B65" t="s">
        <v>18</v>
      </c>
      <c r="D65" t="str">
        <f t="shared" si="0"/>
        <v>CHIMBORAZO - PALLATANGA</v>
      </c>
      <c r="E65" t="s">
        <v>35</v>
      </c>
      <c r="F65" t="s">
        <v>216</v>
      </c>
      <c r="G65" t="s">
        <v>217</v>
      </c>
      <c r="H65">
        <v>5</v>
      </c>
      <c r="I65">
        <v>5</v>
      </c>
      <c r="J65">
        <v>4</v>
      </c>
      <c r="K65">
        <v>1</v>
      </c>
    </row>
    <row r="66" spans="1:11" x14ac:dyDescent="0.2">
      <c r="A66">
        <v>483</v>
      </c>
      <c r="B66" t="s">
        <v>18</v>
      </c>
      <c r="D66" t="str">
        <f t="shared" si="0"/>
        <v>LOS RÍOS - BABA</v>
      </c>
      <c r="E66" t="s">
        <v>27</v>
      </c>
      <c r="F66" t="s">
        <v>219</v>
      </c>
      <c r="G66" t="s">
        <v>220</v>
      </c>
      <c r="H66">
        <v>1</v>
      </c>
      <c r="I66">
        <v>2</v>
      </c>
      <c r="J66">
        <v>4</v>
      </c>
      <c r="K66">
        <v>0</v>
      </c>
    </row>
    <row r="67" spans="1:11" x14ac:dyDescent="0.2">
      <c r="A67">
        <v>491</v>
      </c>
      <c r="B67" t="s">
        <v>18</v>
      </c>
      <c r="D67" t="str">
        <f t="shared" ref="D67:D130" si="1">+CONCATENATE(E67," ","-"," ",F67)</f>
        <v>BOLÍVAR - CHIMBO</v>
      </c>
      <c r="E67" t="s">
        <v>19</v>
      </c>
      <c r="F67" t="s">
        <v>222</v>
      </c>
      <c r="G67" t="s">
        <v>223</v>
      </c>
      <c r="H67">
        <v>1</v>
      </c>
      <c r="I67">
        <v>1</v>
      </c>
      <c r="J67">
        <v>1</v>
      </c>
      <c r="K67">
        <v>1</v>
      </c>
    </row>
    <row r="68" spans="1:11" x14ac:dyDescent="0.2">
      <c r="A68">
        <v>499</v>
      </c>
      <c r="B68" t="s">
        <v>18</v>
      </c>
      <c r="D68" t="str">
        <f t="shared" si="1"/>
        <v>BOLÍVAR - ECHEANDÍA</v>
      </c>
      <c r="E68" t="s">
        <v>19</v>
      </c>
      <c r="F68" t="s">
        <v>225</v>
      </c>
      <c r="G68" t="s">
        <v>226</v>
      </c>
      <c r="H68">
        <v>2</v>
      </c>
      <c r="I68">
        <v>1</v>
      </c>
      <c r="J68">
        <v>0</v>
      </c>
      <c r="K68">
        <v>1</v>
      </c>
    </row>
    <row r="69" spans="1:11" x14ac:dyDescent="0.2">
      <c r="A69">
        <v>500</v>
      </c>
      <c r="B69" t="s">
        <v>18</v>
      </c>
      <c r="D69" t="str">
        <f t="shared" si="1"/>
        <v>BOLÍVAR - CHILLANES</v>
      </c>
      <c r="E69" t="s">
        <v>19</v>
      </c>
      <c r="F69" t="s">
        <v>228</v>
      </c>
      <c r="G69" t="s">
        <v>229</v>
      </c>
      <c r="H69">
        <v>3</v>
      </c>
      <c r="I69">
        <v>1</v>
      </c>
      <c r="J69">
        <v>3</v>
      </c>
      <c r="K69">
        <v>1</v>
      </c>
    </row>
    <row r="70" spans="1:11" x14ac:dyDescent="0.2">
      <c r="A70">
        <v>501</v>
      </c>
      <c r="B70" t="s">
        <v>18</v>
      </c>
      <c r="D70" t="str">
        <f t="shared" si="1"/>
        <v>BOLÍVAR - CALUMA</v>
      </c>
      <c r="E70" t="s">
        <v>19</v>
      </c>
      <c r="F70" t="s">
        <v>231</v>
      </c>
      <c r="G70" t="s">
        <v>232</v>
      </c>
      <c r="H70">
        <v>4</v>
      </c>
      <c r="I70">
        <v>2</v>
      </c>
      <c r="J70">
        <v>1</v>
      </c>
      <c r="K70">
        <v>2</v>
      </c>
    </row>
    <row r="71" spans="1:11" x14ac:dyDescent="0.2">
      <c r="A71">
        <v>503</v>
      </c>
      <c r="B71" t="s">
        <v>18</v>
      </c>
      <c r="D71" t="str">
        <f t="shared" si="1"/>
        <v>ORELLANA - AGUARICO</v>
      </c>
      <c r="E71" t="s">
        <v>147</v>
      </c>
      <c r="F71" t="s">
        <v>234</v>
      </c>
      <c r="G71" t="s">
        <v>235</v>
      </c>
      <c r="H71">
        <v>5</v>
      </c>
      <c r="I71">
        <v>3</v>
      </c>
      <c r="J71">
        <v>1</v>
      </c>
      <c r="K71">
        <v>1</v>
      </c>
    </row>
    <row r="72" spans="1:11" x14ac:dyDescent="0.2">
      <c r="A72">
        <v>504</v>
      </c>
      <c r="B72" t="s">
        <v>18</v>
      </c>
      <c r="D72" t="str">
        <f t="shared" si="1"/>
        <v>SANTA ELENA - LA LIBERTAD</v>
      </c>
      <c r="E72" t="s">
        <v>39</v>
      </c>
      <c r="F72" t="s">
        <v>237</v>
      </c>
      <c r="G72" t="s">
        <v>238</v>
      </c>
      <c r="H72">
        <v>2</v>
      </c>
      <c r="I72">
        <v>2</v>
      </c>
      <c r="J72">
        <v>3</v>
      </c>
      <c r="K72">
        <v>1</v>
      </c>
    </row>
    <row r="73" spans="1:11" x14ac:dyDescent="0.2">
      <c r="A73">
        <v>513</v>
      </c>
      <c r="B73" t="s">
        <v>18</v>
      </c>
      <c r="D73" t="str">
        <f t="shared" si="1"/>
        <v>GUAYAS - ISIDRO AYORA</v>
      </c>
      <c r="E73" t="s">
        <v>46</v>
      </c>
      <c r="F73" t="s">
        <v>240</v>
      </c>
      <c r="G73" t="s">
        <v>198</v>
      </c>
      <c r="H73">
        <v>1</v>
      </c>
      <c r="I73">
        <v>1</v>
      </c>
      <c r="J73">
        <v>2</v>
      </c>
      <c r="K73">
        <v>1</v>
      </c>
    </row>
    <row r="74" spans="1:11" x14ac:dyDescent="0.2">
      <c r="A74">
        <v>526</v>
      </c>
      <c r="B74" t="s">
        <v>18</v>
      </c>
      <c r="D74" t="str">
        <f t="shared" si="1"/>
        <v>GALÁPAGOS - SAN CRISTOBAL</v>
      </c>
      <c r="E74" t="s">
        <v>140</v>
      </c>
      <c r="F74" t="s">
        <v>242</v>
      </c>
      <c r="G74" t="s">
        <v>243</v>
      </c>
      <c r="H74">
        <v>3</v>
      </c>
      <c r="I74">
        <v>1</v>
      </c>
      <c r="J74">
        <v>2</v>
      </c>
      <c r="K74">
        <v>1</v>
      </c>
    </row>
    <row r="75" spans="1:11" x14ac:dyDescent="0.2">
      <c r="A75">
        <v>533</v>
      </c>
      <c r="B75" t="s">
        <v>18</v>
      </c>
      <c r="D75" t="str">
        <f t="shared" si="1"/>
        <v>CAÑAR - LA TRONCAL</v>
      </c>
      <c r="E75" t="s">
        <v>245</v>
      </c>
      <c r="F75" t="s">
        <v>246</v>
      </c>
      <c r="G75" t="s">
        <v>247</v>
      </c>
      <c r="H75">
        <v>5</v>
      </c>
      <c r="I75">
        <v>2</v>
      </c>
      <c r="J75">
        <v>0</v>
      </c>
      <c r="K75">
        <v>0</v>
      </c>
    </row>
    <row r="76" spans="1:11" x14ac:dyDescent="0.2">
      <c r="A76">
        <v>543</v>
      </c>
      <c r="B76" t="s">
        <v>18</v>
      </c>
      <c r="D76" t="str">
        <f t="shared" si="1"/>
        <v>NAPO - EL CHACO</v>
      </c>
      <c r="E76" t="s">
        <v>172</v>
      </c>
      <c r="F76" t="s">
        <v>249</v>
      </c>
      <c r="G76" t="s">
        <v>70</v>
      </c>
      <c r="H76">
        <v>2</v>
      </c>
      <c r="I76">
        <v>2</v>
      </c>
      <c r="J76">
        <v>2</v>
      </c>
      <c r="K76">
        <v>1</v>
      </c>
    </row>
    <row r="77" spans="1:11" x14ac:dyDescent="0.2">
      <c r="A77">
        <v>548</v>
      </c>
      <c r="B77" t="s">
        <v>18</v>
      </c>
      <c r="D77" t="str">
        <f t="shared" si="1"/>
        <v>LOJA - CATAMAYO</v>
      </c>
      <c r="E77" t="s">
        <v>125</v>
      </c>
      <c r="F77" t="s">
        <v>251</v>
      </c>
      <c r="G77" t="s">
        <v>252</v>
      </c>
      <c r="H77">
        <v>1</v>
      </c>
      <c r="I77">
        <v>1</v>
      </c>
      <c r="J77">
        <v>1</v>
      </c>
      <c r="K77">
        <v>1</v>
      </c>
    </row>
    <row r="78" spans="1:11" x14ac:dyDescent="0.2">
      <c r="A78">
        <v>552</v>
      </c>
      <c r="B78" t="s">
        <v>18</v>
      </c>
      <c r="D78" t="str">
        <f t="shared" si="1"/>
        <v>NAPO - CARLOS JULIO AROSEMENA TOLA</v>
      </c>
      <c r="E78" t="s">
        <v>172</v>
      </c>
      <c r="F78" t="s">
        <v>254</v>
      </c>
      <c r="G78" t="s">
        <v>255</v>
      </c>
      <c r="H78">
        <v>2</v>
      </c>
      <c r="I78">
        <v>2</v>
      </c>
      <c r="J78">
        <v>2</v>
      </c>
      <c r="K78">
        <v>1</v>
      </c>
    </row>
    <row r="79" spans="1:11" x14ac:dyDescent="0.2">
      <c r="A79">
        <v>557</v>
      </c>
      <c r="B79" t="s">
        <v>18</v>
      </c>
      <c r="D79" t="str">
        <f t="shared" si="1"/>
        <v>GUAYAS - MILAGRO</v>
      </c>
      <c r="E79" t="s">
        <v>46</v>
      </c>
      <c r="F79" t="s">
        <v>257</v>
      </c>
      <c r="G79" t="s">
        <v>258</v>
      </c>
      <c r="H79">
        <v>1</v>
      </c>
      <c r="I79">
        <v>2</v>
      </c>
      <c r="J79">
        <v>1</v>
      </c>
      <c r="K79">
        <v>1</v>
      </c>
    </row>
    <row r="80" spans="1:11" x14ac:dyDescent="0.2">
      <c r="A80">
        <v>563</v>
      </c>
      <c r="B80" t="s">
        <v>18</v>
      </c>
      <c r="D80" t="str">
        <f t="shared" si="1"/>
        <v>GUAYAS - COLIMES</v>
      </c>
      <c r="E80" t="s">
        <v>46</v>
      </c>
      <c r="F80" t="s">
        <v>260</v>
      </c>
      <c r="G80" t="s">
        <v>261</v>
      </c>
      <c r="H80">
        <v>2</v>
      </c>
      <c r="I80">
        <v>3</v>
      </c>
      <c r="J80">
        <v>2</v>
      </c>
      <c r="K80">
        <v>3</v>
      </c>
    </row>
    <row r="81" spans="1:11" x14ac:dyDescent="0.2">
      <c r="A81">
        <v>564</v>
      </c>
      <c r="B81" t="s">
        <v>18</v>
      </c>
      <c r="D81" t="str">
        <f t="shared" si="1"/>
        <v>AZUAY - SAN FERNANDO</v>
      </c>
      <c r="E81" t="s">
        <v>62</v>
      </c>
      <c r="F81" t="s">
        <v>263</v>
      </c>
      <c r="G81" t="s">
        <v>264</v>
      </c>
      <c r="H81">
        <v>0</v>
      </c>
      <c r="I81">
        <v>1</v>
      </c>
      <c r="J81">
        <v>0</v>
      </c>
      <c r="K81">
        <v>0</v>
      </c>
    </row>
    <row r="82" spans="1:11" x14ac:dyDescent="0.2">
      <c r="A82">
        <v>566</v>
      </c>
      <c r="B82" t="s">
        <v>18</v>
      </c>
      <c r="D82" t="str">
        <f t="shared" si="1"/>
        <v>GUAYAS - PALESTINA</v>
      </c>
      <c r="E82" t="s">
        <v>46</v>
      </c>
      <c r="F82" t="s">
        <v>266</v>
      </c>
      <c r="G82" t="s">
        <v>267</v>
      </c>
      <c r="H82">
        <v>3</v>
      </c>
      <c r="I82">
        <v>4</v>
      </c>
      <c r="J82">
        <v>2</v>
      </c>
      <c r="K82">
        <v>3</v>
      </c>
    </row>
    <row r="83" spans="1:11" x14ac:dyDescent="0.2">
      <c r="A83">
        <v>579</v>
      </c>
      <c r="B83" t="s">
        <v>18</v>
      </c>
      <c r="D83" t="str">
        <f t="shared" si="1"/>
        <v>GUAYAS - GENERAL  ANTONIO ELIZALDE</v>
      </c>
      <c r="E83" t="s">
        <v>46</v>
      </c>
      <c r="F83" t="s">
        <v>269</v>
      </c>
      <c r="G83" t="s">
        <v>270</v>
      </c>
      <c r="H83">
        <v>4</v>
      </c>
      <c r="I83">
        <v>1</v>
      </c>
      <c r="J83">
        <v>2</v>
      </c>
      <c r="K83">
        <v>1</v>
      </c>
    </row>
    <row r="84" spans="1:11" x14ac:dyDescent="0.2">
      <c r="A84">
        <v>594</v>
      </c>
      <c r="B84" t="s">
        <v>18</v>
      </c>
      <c r="D84" t="str">
        <f t="shared" si="1"/>
        <v>LOS RÍOS - QUEVEDO</v>
      </c>
      <c r="E84" t="s">
        <v>27</v>
      </c>
      <c r="F84" t="s">
        <v>272</v>
      </c>
      <c r="G84" t="s">
        <v>273</v>
      </c>
      <c r="H84">
        <v>5</v>
      </c>
      <c r="I84">
        <v>4</v>
      </c>
      <c r="J84">
        <v>5</v>
      </c>
      <c r="K84">
        <v>5</v>
      </c>
    </row>
    <row r="85" spans="1:11" x14ac:dyDescent="0.2">
      <c r="A85">
        <v>595</v>
      </c>
      <c r="B85" t="s">
        <v>18</v>
      </c>
      <c r="D85" t="str">
        <f t="shared" si="1"/>
        <v>LOS RÍOS - VINCES</v>
      </c>
      <c r="E85" t="s">
        <v>27</v>
      </c>
      <c r="F85" t="s">
        <v>275</v>
      </c>
      <c r="G85" t="s">
        <v>276</v>
      </c>
      <c r="H85">
        <v>2</v>
      </c>
      <c r="I85">
        <v>2</v>
      </c>
      <c r="J85">
        <v>2</v>
      </c>
      <c r="K85">
        <v>1</v>
      </c>
    </row>
    <row r="86" spans="1:11" x14ac:dyDescent="0.2">
      <c r="A86">
        <v>598</v>
      </c>
      <c r="B86" t="s">
        <v>18</v>
      </c>
      <c r="D86" t="str">
        <f t="shared" si="1"/>
        <v>LOS RÍOS - PUEBLOVIEJO</v>
      </c>
      <c r="E86" t="s">
        <v>27</v>
      </c>
      <c r="F86" t="s">
        <v>278</v>
      </c>
      <c r="G86" t="s">
        <v>279</v>
      </c>
      <c r="H86">
        <v>4</v>
      </c>
      <c r="I86">
        <v>4</v>
      </c>
      <c r="J86">
        <v>5</v>
      </c>
      <c r="K86">
        <v>3</v>
      </c>
    </row>
    <row r="87" spans="1:11" x14ac:dyDescent="0.2">
      <c r="A87">
        <v>603</v>
      </c>
      <c r="B87" t="s">
        <v>18</v>
      </c>
      <c r="D87" t="str">
        <f t="shared" si="1"/>
        <v>LOS RÍOS - BABAHOYO</v>
      </c>
      <c r="E87" t="s">
        <v>27</v>
      </c>
      <c r="F87" t="s">
        <v>281</v>
      </c>
      <c r="G87" t="s">
        <v>282</v>
      </c>
      <c r="H87">
        <v>3</v>
      </c>
      <c r="I87">
        <v>5</v>
      </c>
      <c r="J87">
        <v>5</v>
      </c>
      <c r="K87">
        <v>1</v>
      </c>
    </row>
    <row r="88" spans="1:11" x14ac:dyDescent="0.2">
      <c r="A88">
        <v>610</v>
      </c>
      <c r="B88" t="s">
        <v>18</v>
      </c>
      <c r="D88" t="str">
        <f t="shared" si="1"/>
        <v>LOS RÍOS - MOCACHE</v>
      </c>
      <c r="E88" t="s">
        <v>27</v>
      </c>
      <c r="F88" t="s">
        <v>284</v>
      </c>
      <c r="G88" t="s">
        <v>267</v>
      </c>
      <c r="H88">
        <v>2</v>
      </c>
      <c r="I88">
        <v>2</v>
      </c>
      <c r="J88">
        <v>2</v>
      </c>
      <c r="K88">
        <v>1</v>
      </c>
    </row>
    <row r="89" spans="1:11" x14ac:dyDescent="0.2">
      <c r="A89">
        <v>611</v>
      </c>
      <c r="B89" t="s">
        <v>18</v>
      </c>
      <c r="D89" t="str">
        <f t="shared" si="1"/>
        <v>TUNGURAHUA - AMBATO</v>
      </c>
      <c r="E89" t="s">
        <v>53</v>
      </c>
      <c r="F89" t="s">
        <v>286</v>
      </c>
      <c r="G89" t="s">
        <v>287</v>
      </c>
      <c r="H89">
        <v>3</v>
      </c>
      <c r="I89">
        <v>2</v>
      </c>
      <c r="J89">
        <v>2</v>
      </c>
      <c r="K89">
        <v>0</v>
      </c>
    </row>
    <row r="90" spans="1:11" x14ac:dyDescent="0.2">
      <c r="A90">
        <v>614</v>
      </c>
      <c r="B90" t="s">
        <v>18</v>
      </c>
      <c r="D90" t="str">
        <f t="shared" si="1"/>
        <v>LOS RÍOS - BUENA FE</v>
      </c>
      <c r="E90" t="s">
        <v>27</v>
      </c>
      <c r="F90" t="s">
        <v>289</v>
      </c>
      <c r="G90" t="s">
        <v>290</v>
      </c>
      <c r="H90">
        <v>4</v>
      </c>
      <c r="I90">
        <v>3</v>
      </c>
      <c r="J90">
        <v>4</v>
      </c>
      <c r="K90">
        <v>2</v>
      </c>
    </row>
    <row r="91" spans="1:11" x14ac:dyDescent="0.2">
      <c r="A91">
        <v>616</v>
      </c>
      <c r="B91" t="s">
        <v>18</v>
      </c>
      <c r="D91" t="str">
        <f t="shared" si="1"/>
        <v>LOS RÍOS - MONTALVO</v>
      </c>
      <c r="E91" t="s">
        <v>27</v>
      </c>
      <c r="F91" t="s">
        <v>292</v>
      </c>
      <c r="G91" t="s">
        <v>293</v>
      </c>
      <c r="H91">
        <v>5</v>
      </c>
      <c r="I91">
        <v>4</v>
      </c>
      <c r="J91">
        <v>4</v>
      </c>
      <c r="K91">
        <v>3</v>
      </c>
    </row>
    <row r="92" spans="1:11" x14ac:dyDescent="0.2">
      <c r="A92">
        <v>626</v>
      </c>
      <c r="B92" t="s">
        <v>18</v>
      </c>
      <c r="D92" t="str">
        <f t="shared" si="1"/>
        <v>MORONA SANTIAGO - MORONA</v>
      </c>
      <c r="E92" t="s">
        <v>95</v>
      </c>
      <c r="F92" t="s">
        <v>295</v>
      </c>
      <c r="G92" t="s">
        <v>296</v>
      </c>
      <c r="H92">
        <v>2</v>
      </c>
      <c r="I92">
        <v>2</v>
      </c>
      <c r="J92">
        <v>0</v>
      </c>
      <c r="K92">
        <v>0</v>
      </c>
    </row>
    <row r="93" spans="1:11" x14ac:dyDescent="0.2">
      <c r="A93">
        <v>629</v>
      </c>
      <c r="B93" t="s">
        <v>18</v>
      </c>
      <c r="D93" t="str">
        <f t="shared" si="1"/>
        <v>LOJA - SARAGURO</v>
      </c>
      <c r="E93" t="s">
        <v>125</v>
      </c>
      <c r="F93" t="s">
        <v>298</v>
      </c>
      <c r="G93" t="s">
        <v>73</v>
      </c>
      <c r="H93">
        <v>2</v>
      </c>
      <c r="I93">
        <v>2</v>
      </c>
      <c r="J93">
        <v>2</v>
      </c>
      <c r="K93">
        <v>2</v>
      </c>
    </row>
    <row r="94" spans="1:11" x14ac:dyDescent="0.2">
      <c r="A94">
        <v>630</v>
      </c>
      <c r="B94" t="s">
        <v>18</v>
      </c>
      <c r="D94" t="str">
        <f t="shared" si="1"/>
        <v>SUCUMBÍOS - SHUSHUFINDI</v>
      </c>
      <c r="E94" t="s">
        <v>99</v>
      </c>
      <c r="F94" t="s">
        <v>300</v>
      </c>
      <c r="G94" t="s">
        <v>301</v>
      </c>
      <c r="H94">
        <v>5</v>
      </c>
      <c r="I94">
        <v>4</v>
      </c>
      <c r="J94">
        <v>4</v>
      </c>
      <c r="K94">
        <v>4</v>
      </c>
    </row>
    <row r="95" spans="1:11" x14ac:dyDescent="0.2">
      <c r="A95">
        <v>632</v>
      </c>
      <c r="B95" t="s">
        <v>18</v>
      </c>
      <c r="D95" t="str">
        <f t="shared" si="1"/>
        <v>IMBABURA - ANTONIO ANTE</v>
      </c>
      <c r="E95" t="s">
        <v>78</v>
      </c>
      <c r="F95" t="s">
        <v>303</v>
      </c>
      <c r="G95" t="s">
        <v>304</v>
      </c>
      <c r="H95">
        <v>2</v>
      </c>
      <c r="I95">
        <v>3</v>
      </c>
      <c r="J95">
        <v>2</v>
      </c>
      <c r="K95">
        <v>2</v>
      </c>
    </row>
    <row r="96" spans="1:11" x14ac:dyDescent="0.2">
      <c r="A96">
        <v>635</v>
      </c>
      <c r="B96" t="s">
        <v>18</v>
      </c>
      <c r="D96" t="str">
        <f t="shared" si="1"/>
        <v>MANABÍ - FLAVIO ALFARO</v>
      </c>
      <c r="E96" t="s">
        <v>23</v>
      </c>
      <c r="F96" t="s">
        <v>306</v>
      </c>
      <c r="G96" t="s">
        <v>307</v>
      </c>
      <c r="H96">
        <v>4</v>
      </c>
      <c r="I96">
        <v>1</v>
      </c>
      <c r="J96">
        <v>1</v>
      </c>
      <c r="K96">
        <v>1</v>
      </c>
    </row>
    <row r="97" spans="1:11" x14ac:dyDescent="0.2">
      <c r="A97">
        <v>636</v>
      </c>
      <c r="B97" t="s">
        <v>18</v>
      </c>
      <c r="D97" t="str">
        <f t="shared" si="1"/>
        <v>MANABÍ - SAN VICENTE</v>
      </c>
      <c r="E97" t="s">
        <v>23</v>
      </c>
      <c r="F97" t="s">
        <v>309</v>
      </c>
      <c r="G97" t="s">
        <v>310</v>
      </c>
      <c r="H97">
        <v>1</v>
      </c>
      <c r="I97">
        <v>1</v>
      </c>
      <c r="J97">
        <v>1</v>
      </c>
      <c r="K97">
        <v>1</v>
      </c>
    </row>
    <row r="98" spans="1:11" x14ac:dyDescent="0.2">
      <c r="A98">
        <v>645</v>
      </c>
      <c r="B98" t="s">
        <v>18</v>
      </c>
      <c r="D98" t="str">
        <f t="shared" si="1"/>
        <v>MANABÍ - PUERTO LÓPEZ</v>
      </c>
      <c r="E98" t="s">
        <v>23</v>
      </c>
      <c r="F98" t="s">
        <v>312</v>
      </c>
      <c r="G98" t="s">
        <v>313</v>
      </c>
      <c r="H98">
        <v>5</v>
      </c>
      <c r="I98">
        <v>3</v>
      </c>
      <c r="J98">
        <v>2</v>
      </c>
      <c r="K98">
        <v>1</v>
      </c>
    </row>
    <row r="99" spans="1:11" x14ac:dyDescent="0.2">
      <c r="A99">
        <v>647</v>
      </c>
      <c r="B99" t="s">
        <v>18</v>
      </c>
      <c r="D99" t="str">
        <f t="shared" si="1"/>
        <v>MANABÍ - TOSAGUA</v>
      </c>
      <c r="E99" t="s">
        <v>23</v>
      </c>
      <c r="F99" t="s">
        <v>315</v>
      </c>
      <c r="G99" t="s">
        <v>316</v>
      </c>
      <c r="H99">
        <v>3</v>
      </c>
      <c r="I99">
        <v>3</v>
      </c>
      <c r="J99">
        <v>2</v>
      </c>
      <c r="K99">
        <v>2</v>
      </c>
    </row>
    <row r="100" spans="1:11" x14ac:dyDescent="0.2">
      <c r="A100">
        <v>648</v>
      </c>
      <c r="B100" t="s">
        <v>18</v>
      </c>
      <c r="D100" t="str">
        <f t="shared" si="1"/>
        <v>MANABÍ - SANTA ANA</v>
      </c>
      <c r="E100" t="s">
        <v>23</v>
      </c>
      <c r="F100" t="s">
        <v>318</v>
      </c>
      <c r="G100" t="s">
        <v>70</v>
      </c>
      <c r="H100">
        <v>3</v>
      </c>
      <c r="I100">
        <v>4</v>
      </c>
      <c r="J100">
        <v>4</v>
      </c>
      <c r="K100">
        <v>3</v>
      </c>
    </row>
    <row r="101" spans="1:11" x14ac:dyDescent="0.2">
      <c r="A101">
        <v>649</v>
      </c>
      <c r="B101" t="s">
        <v>18</v>
      </c>
      <c r="D101" t="str">
        <f t="shared" si="1"/>
        <v>MANABÍ - 24 DE MAYO</v>
      </c>
      <c r="E101" t="s">
        <v>23</v>
      </c>
      <c r="F101" t="s">
        <v>320</v>
      </c>
      <c r="G101" t="s">
        <v>321</v>
      </c>
      <c r="H101">
        <v>4</v>
      </c>
      <c r="I101">
        <v>2</v>
      </c>
      <c r="J101">
        <v>5</v>
      </c>
      <c r="K101">
        <v>2</v>
      </c>
    </row>
    <row r="102" spans="1:11" x14ac:dyDescent="0.2">
      <c r="A102">
        <v>655</v>
      </c>
      <c r="B102" t="s">
        <v>18</v>
      </c>
      <c r="D102" t="str">
        <f t="shared" si="1"/>
        <v>MANABÍ - PAJÁN</v>
      </c>
      <c r="E102" t="s">
        <v>23</v>
      </c>
      <c r="F102" t="s">
        <v>323</v>
      </c>
      <c r="G102" t="s">
        <v>324</v>
      </c>
      <c r="H102">
        <v>2</v>
      </c>
      <c r="I102">
        <v>2</v>
      </c>
      <c r="J102">
        <v>1</v>
      </c>
      <c r="K102">
        <v>1</v>
      </c>
    </row>
    <row r="103" spans="1:11" x14ac:dyDescent="0.2">
      <c r="A103">
        <v>660</v>
      </c>
      <c r="B103" t="s">
        <v>18</v>
      </c>
      <c r="D103" t="str">
        <f t="shared" si="1"/>
        <v>MANABÍ - JAMA</v>
      </c>
      <c r="E103" t="s">
        <v>23</v>
      </c>
      <c r="F103" t="s">
        <v>326</v>
      </c>
      <c r="G103" t="s">
        <v>327</v>
      </c>
      <c r="H103">
        <v>2</v>
      </c>
      <c r="I103">
        <v>1</v>
      </c>
      <c r="J103">
        <v>3</v>
      </c>
      <c r="K103">
        <v>0</v>
      </c>
    </row>
    <row r="104" spans="1:11" x14ac:dyDescent="0.2">
      <c r="A104">
        <v>669</v>
      </c>
      <c r="B104" t="s">
        <v>18</v>
      </c>
      <c r="D104" t="str">
        <f t="shared" si="1"/>
        <v>MANABÍ - OLMEDO</v>
      </c>
      <c r="E104" t="s">
        <v>23</v>
      </c>
      <c r="F104" t="s">
        <v>160</v>
      </c>
      <c r="G104" t="s">
        <v>329</v>
      </c>
      <c r="H104">
        <v>3</v>
      </c>
      <c r="I104">
        <v>3</v>
      </c>
      <c r="J104">
        <v>2</v>
      </c>
      <c r="K104">
        <v>2</v>
      </c>
    </row>
    <row r="105" spans="1:11" x14ac:dyDescent="0.2">
      <c r="A105">
        <v>671</v>
      </c>
      <c r="B105" t="s">
        <v>18</v>
      </c>
      <c r="D105" t="str">
        <f t="shared" si="1"/>
        <v>IMBABURA - SAN MIGUEL DE URCUQUÍ</v>
      </c>
      <c r="E105" t="s">
        <v>78</v>
      </c>
      <c r="F105" t="s">
        <v>331</v>
      </c>
      <c r="G105" t="s">
        <v>332</v>
      </c>
      <c r="H105">
        <v>1</v>
      </c>
      <c r="I105">
        <v>2</v>
      </c>
      <c r="J105">
        <v>0</v>
      </c>
      <c r="K105">
        <v>1</v>
      </c>
    </row>
    <row r="106" spans="1:11" x14ac:dyDescent="0.2">
      <c r="A106">
        <v>682</v>
      </c>
      <c r="B106" t="s">
        <v>18</v>
      </c>
      <c r="D106" t="str">
        <f t="shared" si="1"/>
        <v>MANABÍ - MONTECRISTI</v>
      </c>
      <c r="E106" t="s">
        <v>23</v>
      </c>
      <c r="F106" t="s">
        <v>334</v>
      </c>
      <c r="G106" t="s">
        <v>335</v>
      </c>
      <c r="H106">
        <v>3</v>
      </c>
      <c r="I106">
        <v>3</v>
      </c>
      <c r="J106">
        <v>3</v>
      </c>
      <c r="K106">
        <v>2</v>
      </c>
    </row>
    <row r="107" spans="1:11" x14ac:dyDescent="0.2">
      <c r="A107">
        <v>683</v>
      </c>
      <c r="B107" t="s">
        <v>18</v>
      </c>
      <c r="D107" t="str">
        <f t="shared" si="1"/>
        <v>MANABÍ - PEDERNALES</v>
      </c>
      <c r="E107" t="s">
        <v>23</v>
      </c>
      <c r="F107" t="s">
        <v>337</v>
      </c>
      <c r="G107" t="s">
        <v>247</v>
      </c>
      <c r="H107">
        <v>1</v>
      </c>
      <c r="I107">
        <v>1</v>
      </c>
      <c r="J107">
        <v>2</v>
      </c>
      <c r="K107">
        <v>0</v>
      </c>
    </row>
    <row r="108" spans="1:11" x14ac:dyDescent="0.2">
      <c r="A108">
        <v>684</v>
      </c>
      <c r="B108" t="s">
        <v>18</v>
      </c>
      <c r="D108" t="str">
        <f t="shared" si="1"/>
        <v>IMBABURA - IBARRA</v>
      </c>
      <c r="E108" t="s">
        <v>78</v>
      </c>
      <c r="F108" t="s">
        <v>339</v>
      </c>
      <c r="G108" t="s">
        <v>340</v>
      </c>
      <c r="H108">
        <v>4</v>
      </c>
      <c r="I108">
        <v>4</v>
      </c>
      <c r="J108">
        <v>2</v>
      </c>
      <c r="K108">
        <v>3</v>
      </c>
    </row>
    <row r="109" spans="1:11" x14ac:dyDescent="0.2">
      <c r="A109">
        <v>686</v>
      </c>
      <c r="B109" t="s">
        <v>18</v>
      </c>
      <c r="D109" t="str">
        <f t="shared" si="1"/>
        <v>SANTO DOMINGO DE LOS TSÁCHILAS - LA CONCORDIA</v>
      </c>
      <c r="E109" t="s">
        <v>213</v>
      </c>
      <c r="F109" t="s">
        <v>342</v>
      </c>
      <c r="G109" t="s">
        <v>343</v>
      </c>
      <c r="H109">
        <v>2</v>
      </c>
      <c r="I109">
        <v>1</v>
      </c>
      <c r="J109">
        <v>2</v>
      </c>
      <c r="K109">
        <v>0</v>
      </c>
    </row>
    <row r="110" spans="1:11" x14ac:dyDescent="0.2">
      <c r="A110">
        <v>701</v>
      </c>
      <c r="B110" t="s">
        <v>18</v>
      </c>
      <c r="D110" t="str">
        <f t="shared" si="1"/>
        <v>CARCHI - BOLÍVAR</v>
      </c>
      <c r="E110" t="s">
        <v>88</v>
      </c>
      <c r="F110" t="s">
        <v>19</v>
      </c>
      <c r="G110" t="s">
        <v>345</v>
      </c>
      <c r="H110">
        <v>2</v>
      </c>
      <c r="I110">
        <v>2</v>
      </c>
      <c r="J110">
        <v>2</v>
      </c>
      <c r="K110">
        <v>2</v>
      </c>
    </row>
    <row r="111" spans="1:11" x14ac:dyDescent="0.2">
      <c r="A111">
        <v>702</v>
      </c>
      <c r="B111" t="s">
        <v>18</v>
      </c>
      <c r="D111" t="str">
        <f t="shared" si="1"/>
        <v>CARCHI - TULCÁN</v>
      </c>
      <c r="E111" t="s">
        <v>88</v>
      </c>
      <c r="F111" t="s">
        <v>347</v>
      </c>
      <c r="G111" t="s">
        <v>348</v>
      </c>
      <c r="H111">
        <v>5</v>
      </c>
      <c r="I111">
        <v>4</v>
      </c>
      <c r="J111">
        <v>4</v>
      </c>
      <c r="K111">
        <v>3</v>
      </c>
    </row>
    <row r="112" spans="1:11" x14ac:dyDescent="0.2">
      <c r="A112">
        <v>707</v>
      </c>
      <c r="B112" t="s">
        <v>18</v>
      </c>
      <c r="D112" t="str">
        <f t="shared" si="1"/>
        <v>IMBABURA - OTAVALO</v>
      </c>
      <c r="E112" t="s">
        <v>78</v>
      </c>
      <c r="F112" t="s">
        <v>350</v>
      </c>
      <c r="G112" t="s">
        <v>351</v>
      </c>
      <c r="H112">
        <v>3</v>
      </c>
      <c r="I112">
        <v>2</v>
      </c>
      <c r="J112">
        <v>2</v>
      </c>
      <c r="K112">
        <v>2</v>
      </c>
    </row>
    <row r="113" spans="1:11" x14ac:dyDescent="0.2">
      <c r="A113">
        <v>709</v>
      </c>
      <c r="B113" t="s">
        <v>18</v>
      </c>
      <c r="D113" t="str">
        <f t="shared" si="1"/>
        <v>CARCHI - MIRA</v>
      </c>
      <c r="E113" t="s">
        <v>88</v>
      </c>
      <c r="F113" t="s">
        <v>353</v>
      </c>
      <c r="G113" t="s">
        <v>354</v>
      </c>
      <c r="H113">
        <v>3</v>
      </c>
      <c r="I113">
        <v>2</v>
      </c>
      <c r="J113">
        <v>2</v>
      </c>
      <c r="K113">
        <v>1</v>
      </c>
    </row>
    <row r="114" spans="1:11" x14ac:dyDescent="0.2">
      <c r="A114">
        <v>710</v>
      </c>
      <c r="B114" t="s">
        <v>18</v>
      </c>
      <c r="D114" t="str">
        <f t="shared" si="1"/>
        <v>LOS RÍOS - URDANETA</v>
      </c>
      <c r="E114" t="s">
        <v>27</v>
      </c>
      <c r="F114" t="s">
        <v>356</v>
      </c>
      <c r="G114" t="s">
        <v>357</v>
      </c>
      <c r="H114">
        <v>3</v>
      </c>
      <c r="I114">
        <v>2</v>
      </c>
      <c r="J114">
        <v>2</v>
      </c>
      <c r="K114">
        <v>2</v>
      </c>
    </row>
    <row r="115" spans="1:11" x14ac:dyDescent="0.2">
      <c r="A115">
        <v>721</v>
      </c>
      <c r="B115" t="s">
        <v>18</v>
      </c>
      <c r="D115" t="str">
        <f t="shared" si="1"/>
        <v>ESMERALDAS - ATACAMES</v>
      </c>
      <c r="E115" t="s">
        <v>359</v>
      </c>
      <c r="F115" t="s">
        <v>360</v>
      </c>
      <c r="G115" t="s">
        <v>361</v>
      </c>
      <c r="H115">
        <v>3</v>
      </c>
      <c r="I115">
        <v>1</v>
      </c>
      <c r="J115">
        <v>2</v>
      </c>
      <c r="K115">
        <v>1</v>
      </c>
    </row>
    <row r="116" spans="1:11" x14ac:dyDescent="0.2">
      <c r="A116">
        <v>729</v>
      </c>
      <c r="B116" t="s">
        <v>18</v>
      </c>
      <c r="D116" t="str">
        <f t="shared" si="1"/>
        <v>ESMERALDAS - SAN LORENZO</v>
      </c>
      <c r="E116" t="s">
        <v>359</v>
      </c>
      <c r="F116" t="s">
        <v>363</v>
      </c>
      <c r="G116" t="s">
        <v>364</v>
      </c>
      <c r="H116">
        <v>4</v>
      </c>
      <c r="I116">
        <v>3</v>
      </c>
      <c r="J116">
        <v>2</v>
      </c>
      <c r="K116">
        <v>2</v>
      </c>
    </row>
    <row r="117" spans="1:11" x14ac:dyDescent="0.2">
      <c r="A117">
        <v>739</v>
      </c>
      <c r="B117" t="s">
        <v>18</v>
      </c>
      <c r="D117" t="str">
        <f t="shared" si="1"/>
        <v>ESMERALDAS - ESMERALDAS</v>
      </c>
      <c r="E117" t="s">
        <v>359</v>
      </c>
      <c r="F117" t="s">
        <v>359</v>
      </c>
      <c r="G117" t="s">
        <v>366</v>
      </c>
      <c r="H117">
        <v>2</v>
      </c>
      <c r="I117">
        <v>1</v>
      </c>
      <c r="J117">
        <v>2</v>
      </c>
      <c r="K117">
        <v>1</v>
      </c>
    </row>
    <row r="118" spans="1:11" x14ac:dyDescent="0.2">
      <c r="A118">
        <v>747</v>
      </c>
      <c r="B118" t="s">
        <v>18</v>
      </c>
      <c r="D118" t="str">
        <f t="shared" si="1"/>
        <v>SUCUMBÍOS - CASCALES</v>
      </c>
      <c r="E118" t="s">
        <v>99</v>
      </c>
      <c r="F118" t="s">
        <v>368</v>
      </c>
      <c r="G118" t="s">
        <v>109</v>
      </c>
      <c r="H118">
        <v>3</v>
      </c>
      <c r="I118">
        <v>3</v>
      </c>
      <c r="J118">
        <v>3</v>
      </c>
      <c r="K118">
        <v>3</v>
      </c>
    </row>
    <row r="119" spans="1:11" x14ac:dyDescent="0.2">
      <c r="A119">
        <v>759</v>
      </c>
      <c r="B119" t="s">
        <v>18</v>
      </c>
      <c r="D119" t="str">
        <f t="shared" si="1"/>
        <v>COTOPAXI - SAQUISILÍ</v>
      </c>
      <c r="E119" t="s">
        <v>31</v>
      </c>
      <c r="F119" t="s">
        <v>370</v>
      </c>
      <c r="G119" t="s">
        <v>371</v>
      </c>
      <c r="H119">
        <v>2</v>
      </c>
      <c r="I119">
        <v>3</v>
      </c>
      <c r="J119">
        <v>3</v>
      </c>
      <c r="K119">
        <v>2</v>
      </c>
    </row>
    <row r="120" spans="1:11" x14ac:dyDescent="0.2">
      <c r="A120">
        <v>766</v>
      </c>
      <c r="B120" t="s">
        <v>18</v>
      </c>
      <c r="D120" t="str">
        <f t="shared" si="1"/>
        <v>PASTAZA - MERA</v>
      </c>
      <c r="E120" t="s">
        <v>373</v>
      </c>
      <c r="F120" t="s">
        <v>374</v>
      </c>
      <c r="G120" t="s">
        <v>375</v>
      </c>
      <c r="H120">
        <v>2</v>
      </c>
      <c r="I120">
        <v>1</v>
      </c>
      <c r="J120">
        <v>1</v>
      </c>
      <c r="K120">
        <v>1</v>
      </c>
    </row>
    <row r="121" spans="1:11" x14ac:dyDescent="0.2">
      <c r="A121">
        <v>768</v>
      </c>
      <c r="B121" t="s">
        <v>18</v>
      </c>
      <c r="D121" t="str">
        <f t="shared" si="1"/>
        <v>PASTAZA - PASTAZA</v>
      </c>
      <c r="E121" t="s">
        <v>373</v>
      </c>
      <c r="F121" t="s">
        <v>373</v>
      </c>
      <c r="G121" t="s">
        <v>343</v>
      </c>
      <c r="H121">
        <v>5</v>
      </c>
      <c r="I121">
        <v>5</v>
      </c>
      <c r="J121">
        <v>4</v>
      </c>
      <c r="K121">
        <v>3</v>
      </c>
    </row>
    <row r="122" spans="1:11" x14ac:dyDescent="0.2">
      <c r="A122">
        <v>769</v>
      </c>
      <c r="B122" t="s">
        <v>18</v>
      </c>
      <c r="D122" t="str">
        <f t="shared" si="1"/>
        <v>CHIMBORAZO - CUMANDÁ</v>
      </c>
      <c r="E122" t="s">
        <v>35</v>
      </c>
      <c r="F122" t="s">
        <v>378</v>
      </c>
      <c r="G122" t="s">
        <v>379</v>
      </c>
      <c r="H122">
        <v>2</v>
      </c>
      <c r="I122">
        <v>2</v>
      </c>
      <c r="J122">
        <v>2</v>
      </c>
      <c r="K122">
        <v>1</v>
      </c>
    </row>
    <row r="123" spans="1:11" x14ac:dyDescent="0.2">
      <c r="A123">
        <v>777</v>
      </c>
      <c r="B123" t="s">
        <v>18</v>
      </c>
      <c r="D123" t="str">
        <f t="shared" si="1"/>
        <v>MANABÍ - MANTA</v>
      </c>
      <c r="E123" t="s">
        <v>23</v>
      </c>
      <c r="F123" t="s">
        <v>381</v>
      </c>
      <c r="G123" t="s">
        <v>382</v>
      </c>
      <c r="H123">
        <v>5</v>
      </c>
      <c r="I123">
        <v>4</v>
      </c>
      <c r="J123">
        <v>3</v>
      </c>
      <c r="K123">
        <v>2</v>
      </c>
    </row>
    <row r="124" spans="1:11" x14ac:dyDescent="0.2">
      <c r="A124">
        <v>786</v>
      </c>
      <c r="B124" t="s">
        <v>18</v>
      </c>
      <c r="D124" t="str">
        <f t="shared" si="1"/>
        <v>TUNGURAHUA - CEVALLOS</v>
      </c>
      <c r="E124" t="s">
        <v>53</v>
      </c>
      <c r="F124" t="s">
        <v>384</v>
      </c>
      <c r="G124" t="s">
        <v>385</v>
      </c>
      <c r="H124">
        <v>0</v>
      </c>
      <c r="I124">
        <v>0</v>
      </c>
      <c r="J124">
        <v>0</v>
      </c>
      <c r="K124">
        <v>0</v>
      </c>
    </row>
    <row r="125" spans="1:11" x14ac:dyDescent="0.2">
      <c r="A125">
        <v>800</v>
      </c>
      <c r="B125" t="s">
        <v>18</v>
      </c>
      <c r="D125" t="str">
        <f t="shared" si="1"/>
        <v>LOS RÍOS - QUINSALOMA</v>
      </c>
      <c r="E125" t="s">
        <v>27</v>
      </c>
      <c r="F125" t="s">
        <v>387</v>
      </c>
      <c r="G125" t="s">
        <v>335</v>
      </c>
      <c r="H125">
        <v>2</v>
      </c>
      <c r="I125">
        <v>2</v>
      </c>
      <c r="J125">
        <v>4</v>
      </c>
      <c r="K125">
        <v>4</v>
      </c>
    </row>
    <row r="126" spans="1:11" x14ac:dyDescent="0.2">
      <c r="A126">
        <v>802</v>
      </c>
      <c r="B126" t="s">
        <v>18</v>
      </c>
      <c r="D126" t="str">
        <f t="shared" si="1"/>
        <v>CARCHI - SAN PEDRO DE HUACA</v>
      </c>
      <c r="E126" t="s">
        <v>88</v>
      </c>
      <c r="F126" t="s">
        <v>389</v>
      </c>
      <c r="G126" t="s">
        <v>390</v>
      </c>
      <c r="H126">
        <v>0</v>
      </c>
      <c r="I126">
        <v>0</v>
      </c>
      <c r="J126">
        <v>0</v>
      </c>
      <c r="K126">
        <v>0</v>
      </c>
    </row>
    <row r="127" spans="1:11" x14ac:dyDescent="0.2">
      <c r="A127">
        <v>808</v>
      </c>
      <c r="B127" t="s">
        <v>18</v>
      </c>
      <c r="D127" t="str">
        <f t="shared" si="1"/>
        <v>SUCUMBÍOS - LAGO AGRIO</v>
      </c>
      <c r="E127" t="s">
        <v>99</v>
      </c>
      <c r="F127" t="s">
        <v>392</v>
      </c>
      <c r="G127" t="s">
        <v>393</v>
      </c>
      <c r="H127">
        <v>2</v>
      </c>
      <c r="I127">
        <v>2</v>
      </c>
      <c r="J127">
        <v>5</v>
      </c>
      <c r="K127">
        <v>0</v>
      </c>
    </row>
    <row r="128" spans="1:11" x14ac:dyDescent="0.2">
      <c r="A128">
        <v>815</v>
      </c>
      <c r="B128" t="s">
        <v>18</v>
      </c>
      <c r="D128" t="str">
        <f t="shared" si="1"/>
        <v>ESMERALDAS - RIOVERDE</v>
      </c>
      <c r="E128" t="s">
        <v>359</v>
      </c>
      <c r="F128" t="s">
        <v>395</v>
      </c>
      <c r="G128" t="s">
        <v>396</v>
      </c>
      <c r="H128">
        <v>5</v>
      </c>
      <c r="I128">
        <v>5</v>
      </c>
      <c r="J128">
        <v>5</v>
      </c>
      <c r="K128">
        <v>5</v>
      </c>
    </row>
    <row r="129" spans="1:11" x14ac:dyDescent="0.2">
      <c r="A129">
        <v>819</v>
      </c>
      <c r="B129" t="s">
        <v>18</v>
      </c>
      <c r="D129" t="str">
        <f t="shared" si="1"/>
        <v>ESMERALDAS - QUININDÉ</v>
      </c>
      <c r="E129" t="s">
        <v>359</v>
      </c>
      <c r="F129" t="s">
        <v>398</v>
      </c>
      <c r="G129" t="s">
        <v>198</v>
      </c>
      <c r="H129">
        <v>5</v>
      </c>
      <c r="I129">
        <v>5</v>
      </c>
      <c r="J129">
        <v>5</v>
      </c>
      <c r="K129">
        <v>5</v>
      </c>
    </row>
    <row r="130" spans="1:11" x14ac:dyDescent="0.2">
      <c r="A130">
        <v>821</v>
      </c>
      <c r="B130" t="s">
        <v>18</v>
      </c>
      <c r="D130" t="str">
        <f t="shared" si="1"/>
        <v>CAÑAR - BIBLIÁN</v>
      </c>
      <c r="E130" t="s">
        <v>245</v>
      </c>
      <c r="F130" t="s">
        <v>400</v>
      </c>
      <c r="G130" t="s">
        <v>90</v>
      </c>
      <c r="H130">
        <v>4</v>
      </c>
      <c r="I130">
        <v>4</v>
      </c>
      <c r="J130">
        <v>4</v>
      </c>
      <c r="K130">
        <v>3</v>
      </c>
    </row>
    <row r="131" spans="1:11" x14ac:dyDescent="0.2">
      <c r="A131">
        <v>832</v>
      </c>
      <c r="B131" t="s">
        <v>18</v>
      </c>
      <c r="D131" t="str">
        <f t="shared" ref="D131:D194" si="2">+CONCATENATE(E131," ","-"," ",F131)</f>
        <v>ORELLANA - LORETO</v>
      </c>
      <c r="E131" t="s">
        <v>147</v>
      </c>
      <c r="F131" t="s">
        <v>402</v>
      </c>
      <c r="G131" t="s">
        <v>403</v>
      </c>
      <c r="H131">
        <v>2</v>
      </c>
      <c r="I131">
        <v>1</v>
      </c>
      <c r="J131">
        <v>1</v>
      </c>
      <c r="K131">
        <v>0</v>
      </c>
    </row>
    <row r="132" spans="1:11" x14ac:dyDescent="0.2">
      <c r="A132">
        <v>842</v>
      </c>
      <c r="B132" t="s">
        <v>18</v>
      </c>
      <c r="D132" t="str">
        <f t="shared" si="2"/>
        <v>SUCUMBÍOS - PUTUMAYO</v>
      </c>
      <c r="E132" t="s">
        <v>99</v>
      </c>
      <c r="F132" t="s">
        <v>405</v>
      </c>
      <c r="G132" t="s">
        <v>406</v>
      </c>
      <c r="H132">
        <v>1</v>
      </c>
      <c r="I132">
        <v>1</v>
      </c>
      <c r="J132">
        <v>1</v>
      </c>
      <c r="K132">
        <v>1</v>
      </c>
    </row>
    <row r="133" spans="1:11" x14ac:dyDescent="0.2">
      <c r="A133">
        <v>844</v>
      </c>
      <c r="B133" t="s">
        <v>18</v>
      </c>
      <c r="D133" t="str">
        <f t="shared" si="2"/>
        <v>CARCHI - ESPEJO</v>
      </c>
      <c r="E133" t="s">
        <v>88</v>
      </c>
      <c r="F133" t="s">
        <v>408</v>
      </c>
      <c r="G133" t="s">
        <v>70</v>
      </c>
      <c r="H133">
        <v>4</v>
      </c>
      <c r="I133">
        <v>3</v>
      </c>
      <c r="J133">
        <v>3</v>
      </c>
      <c r="K133">
        <v>2</v>
      </c>
    </row>
    <row r="134" spans="1:11" x14ac:dyDescent="0.2">
      <c r="A134">
        <v>860</v>
      </c>
      <c r="B134" t="s">
        <v>18</v>
      </c>
      <c r="D134" t="str">
        <f t="shared" si="2"/>
        <v>SANTA ELENA - SANTA ELENA</v>
      </c>
      <c r="E134" t="s">
        <v>39</v>
      </c>
      <c r="F134" t="s">
        <v>39</v>
      </c>
      <c r="G134" t="s">
        <v>410</v>
      </c>
      <c r="H134">
        <v>4</v>
      </c>
      <c r="I134">
        <v>3</v>
      </c>
      <c r="J134">
        <v>3</v>
      </c>
      <c r="K134">
        <v>3</v>
      </c>
    </row>
    <row r="135" spans="1:11" x14ac:dyDescent="0.2">
      <c r="A135">
        <v>862</v>
      </c>
      <c r="B135" t="s">
        <v>18</v>
      </c>
      <c r="D135" t="str">
        <f t="shared" si="2"/>
        <v>EL ORO - PASAJE</v>
      </c>
      <c r="E135" t="s">
        <v>412</v>
      </c>
      <c r="F135" t="s">
        <v>413</v>
      </c>
      <c r="G135" t="s">
        <v>414</v>
      </c>
      <c r="H135">
        <v>2</v>
      </c>
      <c r="I135">
        <v>2</v>
      </c>
      <c r="J135">
        <v>1</v>
      </c>
      <c r="K135">
        <v>1</v>
      </c>
    </row>
    <row r="136" spans="1:11" x14ac:dyDescent="0.2">
      <c r="A136">
        <v>865</v>
      </c>
      <c r="B136" t="s">
        <v>18</v>
      </c>
      <c r="D136" t="str">
        <f t="shared" si="2"/>
        <v>GUAYAS - PEDRO CARBO</v>
      </c>
      <c r="E136" t="s">
        <v>46</v>
      </c>
      <c r="F136" t="s">
        <v>416</v>
      </c>
      <c r="G136" t="s">
        <v>73</v>
      </c>
      <c r="H136">
        <v>5</v>
      </c>
      <c r="I136">
        <v>4</v>
      </c>
      <c r="J136">
        <v>4</v>
      </c>
      <c r="K136">
        <v>4</v>
      </c>
    </row>
    <row r="137" spans="1:11" x14ac:dyDescent="0.2">
      <c r="A137">
        <v>876</v>
      </c>
      <c r="B137" t="s">
        <v>18</v>
      </c>
      <c r="D137" t="str">
        <f t="shared" si="2"/>
        <v>MANABÍ - SUCRE</v>
      </c>
      <c r="E137" t="s">
        <v>23</v>
      </c>
      <c r="F137" t="s">
        <v>418</v>
      </c>
      <c r="G137" t="s">
        <v>419</v>
      </c>
      <c r="H137">
        <v>4</v>
      </c>
      <c r="I137">
        <v>4</v>
      </c>
      <c r="J137">
        <v>4</v>
      </c>
      <c r="K137">
        <v>4</v>
      </c>
    </row>
    <row r="138" spans="1:11" x14ac:dyDescent="0.2">
      <c r="A138">
        <v>881</v>
      </c>
      <c r="B138" t="s">
        <v>18</v>
      </c>
      <c r="D138" t="str">
        <f t="shared" si="2"/>
        <v>GUAYAS - EL TRIUNFO</v>
      </c>
      <c r="E138" t="s">
        <v>46</v>
      </c>
      <c r="F138" t="s">
        <v>421</v>
      </c>
      <c r="G138" t="s">
        <v>422</v>
      </c>
      <c r="H138">
        <v>2</v>
      </c>
      <c r="I138">
        <v>2</v>
      </c>
      <c r="J138">
        <v>2</v>
      </c>
      <c r="K138">
        <v>2</v>
      </c>
    </row>
    <row r="139" spans="1:11" x14ac:dyDescent="0.2">
      <c r="A139">
        <v>882</v>
      </c>
      <c r="B139" t="s">
        <v>18</v>
      </c>
      <c r="D139" t="str">
        <f t="shared" si="2"/>
        <v>EL ORO - PORTOVELO</v>
      </c>
      <c r="E139" t="s">
        <v>412</v>
      </c>
      <c r="F139" t="s">
        <v>424</v>
      </c>
      <c r="G139" t="s">
        <v>425</v>
      </c>
      <c r="H139">
        <v>1</v>
      </c>
      <c r="I139">
        <v>1</v>
      </c>
      <c r="J139">
        <v>1</v>
      </c>
      <c r="K139">
        <v>1</v>
      </c>
    </row>
    <row r="140" spans="1:11" x14ac:dyDescent="0.2">
      <c r="A140">
        <v>887</v>
      </c>
      <c r="B140" t="s">
        <v>18</v>
      </c>
      <c r="D140" t="str">
        <f t="shared" si="2"/>
        <v>ZAMORA CHINCHIPE - PALANDA</v>
      </c>
      <c r="E140" t="s">
        <v>135</v>
      </c>
      <c r="F140" t="s">
        <v>427</v>
      </c>
      <c r="G140" t="s">
        <v>428</v>
      </c>
      <c r="H140">
        <v>4</v>
      </c>
      <c r="I140">
        <v>4</v>
      </c>
      <c r="J140">
        <v>2</v>
      </c>
      <c r="K140">
        <v>4</v>
      </c>
    </row>
    <row r="141" spans="1:11" x14ac:dyDescent="0.2">
      <c r="A141">
        <v>889</v>
      </c>
      <c r="B141" t="s">
        <v>18</v>
      </c>
      <c r="D141" t="str">
        <f t="shared" si="2"/>
        <v>LOJA - PALTAS</v>
      </c>
      <c r="E141" t="s">
        <v>125</v>
      </c>
      <c r="F141" t="s">
        <v>430</v>
      </c>
      <c r="G141" t="s">
        <v>431</v>
      </c>
      <c r="H141">
        <v>2</v>
      </c>
      <c r="I141">
        <v>1</v>
      </c>
      <c r="J141">
        <v>2</v>
      </c>
      <c r="K141">
        <v>2</v>
      </c>
    </row>
    <row r="142" spans="1:11" x14ac:dyDescent="0.2">
      <c r="A142">
        <v>891</v>
      </c>
      <c r="B142" t="s">
        <v>18</v>
      </c>
      <c r="D142" t="str">
        <f t="shared" si="2"/>
        <v>LOJA - QUILANGA</v>
      </c>
      <c r="E142" t="s">
        <v>125</v>
      </c>
      <c r="F142" t="s">
        <v>433</v>
      </c>
      <c r="G142" t="s">
        <v>434</v>
      </c>
      <c r="H142">
        <v>3</v>
      </c>
      <c r="I142">
        <v>4</v>
      </c>
      <c r="J142">
        <v>3</v>
      </c>
      <c r="K142">
        <v>3</v>
      </c>
    </row>
    <row r="143" spans="1:11" x14ac:dyDescent="0.2">
      <c r="A143">
        <v>893</v>
      </c>
      <c r="B143" t="s">
        <v>18</v>
      </c>
      <c r="D143" t="str">
        <f t="shared" si="2"/>
        <v>LOJA - LOJA</v>
      </c>
      <c r="E143" t="s">
        <v>125</v>
      </c>
      <c r="F143" t="s">
        <v>125</v>
      </c>
      <c r="G143" t="s">
        <v>436</v>
      </c>
      <c r="H143">
        <v>2</v>
      </c>
      <c r="I143">
        <v>3</v>
      </c>
      <c r="J143">
        <v>3</v>
      </c>
      <c r="K143">
        <v>3</v>
      </c>
    </row>
    <row r="144" spans="1:11" x14ac:dyDescent="0.2">
      <c r="A144">
        <v>894</v>
      </c>
      <c r="B144" t="s">
        <v>18</v>
      </c>
      <c r="D144" t="str">
        <f t="shared" si="2"/>
        <v>ESMERALDAS - ELOY ALFARO</v>
      </c>
      <c r="E144" t="s">
        <v>359</v>
      </c>
      <c r="F144" t="s">
        <v>438</v>
      </c>
      <c r="G144" t="s">
        <v>267</v>
      </c>
      <c r="H144">
        <v>3</v>
      </c>
      <c r="I144">
        <v>3</v>
      </c>
      <c r="J144">
        <v>4</v>
      </c>
      <c r="K144">
        <v>2</v>
      </c>
    </row>
    <row r="145" spans="1:11" x14ac:dyDescent="0.2">
      <c r="A145">
        <v>897</v>
      </c>
      <c r="B145" t="s">
        <v>18</v>
      </c>
      <c r="D145" t="str">
        <f t="shared" si="2"/>
        <v>ESMERALDAS - MUISNE</v>
      </c>
      <c r="E145" t="s">
        <v>359</v>
      </c>
      <c r="F145" t="s">
        <v>440</v>
      </c>
      <c r="G145" t="s">
        <v>327</v>
      </c>
      <c r="H145">
        <v>3</v>
      </c>
      <c r="I145">
        <v>1</v>
      </c>
      <c r="J145">
        <v>2</v>
      </c>
      <c r="K145">
        <v>1</v>
      </c>
    </row>
    <row r="146" spans="1:11" x14ac:dyDescent="0.2">
      <c r="A146">
        <v>901</v>
      </c>
      <c r="B146" t="s">
        <v>18</v>
      </c>
      <c r="D146" t="str">
        <f t="shared" si="2"/>
        <v>MORONA SANTIAGO - SUCÚA</v>
      </c>
      <c r="E146" t="s">
        <v>95</v>
      </c>
      <c r="F146" t="s">
        <v>442</v>
      </c>
      <c r="G146" t="s">
        <v>109</v>
      </c>
      <c r="H146">
        <v>5</v>
      </c>
      <c r="I146">
        <v>4</v>
      </c>
      <c r="J146">
        <v>4</v>
      </c>
      <c r="K146">
        <v>5</v>
      </c>
    </row>
    <row r="147" spans="1:11" x14ac:dyDescent="0.2">
      <c r="A147">
        <v>908</v>
      </c>
      <c r="B147" t="s">
        <v>18</v>
      </c>
      <c r="D147" t="str">
        <f t="shared" si="2"/>
        <v>LOJA - ESPÍNDOLA</v>
      </c>
      <c r="E147" t="s">
        <v>125</v>
      </c>
      <c r="F147" t="s">
        <v>444</v>
      </c>
      <c r="G147" t="s">
        <v>445</v>
      </c>
      <c r="H147">
        <v>3</v>
      </c>
      <c r="I147">
        <v>3</v>
      </c>
      <c r="J147">
        <v>2</v>
      </c>
      <c r="K147">
        <v>1</v>
      </c>
    </row>
    <row r="148" spans="1:11" x14ac:dyDescent="0.2">
      <c r="A148">
        <v>911</v>
      </c>
      <c r="B148" t="s">
        <v>18</v>
      </c>
      <c r="D148" t="str">
        <f t="shared" si="2"/>
        <v>LOJA - CHAGUARPAMBA</v>
      </c>
      <c r="E148" t="s">
        <v>125</v>
      </c>
      <c r="F148" t="s">
        <v>447</v>
      </c>
      <c r="G148" t="s">
        <v>109</v>
      </c>
      <c r="H148">
        <v>2</v>
      </c>
      <c r="I148">
        <v>2</v>
      </c>
      <c r="J148">
        <v>2</v>
      </c>
      <c r="K148">
        <v>2</v>
      </c>
    </row>
    <row r="149" spans="1:11" x14ac:dyDescent="0.2">
      <c r="A149">
        <v>912</v>
      </c>
      <c r="B149" t="s">
        <v>18</v>
      </c>
      <c r="D149" t="str">
        <f t="shared" si="2"/>
        <v>LOJA - CELICA</v>
      </c>
      <c r="E149" t="s">
        <v>125</v>
      </c>
      <c r="F149" t="s">
        <v>449</v>
      </c>
      <c r="G149" t="s">
        <v>450</v>
      </c>
      <c r="H149">
        <v>5</v>
      </c>
      <c r="I149">
        <v>1</v>
      </c>
      <c r="J149">
        <v>1</v>
      </c>
      <c r="K149">
        <v>1</v>
      </c>
    </row>
    <row r="150" spans="1:11" x14ac:dyDescent="0.2">
      <c r="A150">
        <v>913</v>
      </c>
      <c r="B150" t="s">
        <v>18</v>
      </c>
      <c r="D150" t="str">
        <f t="shared" si="2"/>
        <v>LOJA - CALVAS</v>
      </c>
      <c r="E150" t="s">
        <v>125</v>
      </c>
      <c r="F150" t="s">
        <v>452</v>
      </c>
      <c r="G150" t="s">
        <v>453</v>
      </c>
      <c r="H150">
        <v>2</v>
      </c>
      <c r="I150">
        <v>2</v>
      </c>
      <c r="J150">
        <v>2</v>
      </c>
      <c r="K150">
        <v>1</v>
      </c>
    </row>
    <row r="151" spans="1:11" x14ac:dyDescent="0.2">
      <c r="A151">
        <v>914</v>
      </c>
      <c r="B151" t="s">
        <v>18</v>
      </c>
      <c r="D151" t="str">
        <f t="shared" si="2"/>
        <v>SUCUMBÍOS - SUCUMBÍOS</v>
      </c>
      <c r="E151" t="s">
        <v>99</v>
      </c>
      <c r="F151" t="s">
        <v>99</v>
      </c>
      <c r="G151" t="s">
        <v>455</v>
      </c>
      <c r="H151">
        <v>2</v>
      </c>
      <c r="I151">
        <v>2</v>
      </c>
      <c r="J151">
        <v>2</v>
      </c>
      <c r="K151">
        <v>2</v>
      </c>
    </row>
    <row r="152" spans="1:11" x14ac:dyDescent="0.2">
      <c r="A152">
        <v>915</v>
      </c>
      <c r="B152" t="s">
        <v>18</v>
      </c>
      <c r="D152" t="str">
        <f t="shared" si="2"/>
        <v>LOJA - ZAPOTILLO</v>
      </c>
      <c r="E152" t="s">
        <v>125</v>
      </c>
      <c r="F152" t="s">
        <v>457</v>
      </c>
      <c r="G152" t="s">
        <v>458</v>
      </c>
      <c r="H152">
        <v>1</v>
      </c>
      <c r="I152">
        <v>1</v>
      </c>
      <c r="J152">
        <v>1</v>
      </c>
      <c r="K152">
        <v>1</v>
      </c>
    </row>
    <row r="153" spans="1:11" x14ac:dyDescent="0.2">
      <c r="A153">
        <v>918</v>
      </c>
      <c r="B153" t="s">
        <v>18</v>
      </c>
      <c r="D153" t="str">
        <f t="shared" si="2"/>
        <v>GUAYAS - LOMAS DE SARGENTILLO</v>
      </c>
      <c r="E153" t="s">
        <v>46</v>
      </c>
      <c r="F153" t="s">
        <v>460</v>
      </c>
      <c r="G153" t="s">
        <v>461</v>
      </c>
      <c r="H153">
        <v>3</v>
      </c>
      <c r="I153">
        <v>4</v>
      </c>
      <c r="J153">
        <v>2</v>
      </c>
      <c r="K153">
        <v>3</v>
      </c>
    </row>
    <row r="154" spans="1:11" x14ac:dyDescent="0.2">
      <c r="A154">
        <v>919</v>
      </c>
      <c r="B154" t="s">
        <v>18</v>
      </c>
      <c r="D154" t="str">
        <f t="shared" si="2"/>
        <v>GUAYAS - SIMÓN BOLÍVAR</v>
      </c>
      <c r="E154" t="s">
        <v>46</v>
      </c>
      <c r="F154" t="s">
        <v>463</v>
      </c>
      <c r="G154" t="s">
        <v>464</v>
      </c>
      <c r="H154">
        <v>5</v>
      </c>
      <c r="I154">
        <v>4</v>
      </c>
      <c r="J154">
        <v>2</v>
      </c>
      <c r="K154">
        <v>1</v>
      </c>
    </row>
    <row r="155" spans="1:11" x14ac:dyDescent="0.2">
      <c r="A155">
        <v>920</v>
      </c>
      <c r="B155" t="s">
        <v>18</v>
      </c>
      <c r="D155" t="str">
        <f t="shared" si="2"/>
        <v>LOJA - SOZORANGA</v>
      </c>
      <c r="E155" t="s">
        <v>125</v>
      </c>
      <c r="F155" t="s">
        <v>466</v>
      </c>
      <c r="G155" t="s">
        <v>467</v>
      </c>
      <c r="H155">
        <v>3</v>
      </c>
      <c r="I155">
        <v>3</v>
      </c>
      <c r="J155">
        <v>3</v>
      </c>
      <c r="K155">
        <v>3</v>
      </c>
    </row>
    <row r="156" spans="1:11" x14ac:dyDescent="0.2">
      <c r="A156">
        <v>933</v>
      </c>
      <c r="B156" t="s">
        <v>18</v>
      </c>
      <c r="D156" t="str">
        <f t="shared" si="2"/>
        <v>BOLÍVAR - SAN MIGUEL</v>
      </c>
      <c r="E156" t="s">
        <v>19</v>
      </c>
      <c r="F156" t="s">
        <v>469</v>
      </c>
      <c r="G156" t="s">
        <v>470</v>
      </c>
      <c r="H156">
        <v>2</v>
      </c>
      <c r="I156">
        <v>3</v>
      </c>
      <c r="J156">
        <v>2</v>
      </c>
      <c r="K156">
        <v>0</v>
      </c>
    </row>
    <row r="157" spans="1:11" x14ac:dyDescent="0.2">
      <c r="A157">
        <v>935</v>
      </c>
      <c r="B157" t="s">
        <v>18</v>
      </c>
      <c r="D157" t="str">
        <f t="shared" si="2"/>
        <v>MORONA SANTIAGO - TIWINTZA</v>
      </c>
      <c r="E157" t="s">
        <v>95</v>
      </c>
      <c r="F157" t="s">
        <v>472</v>
      </c>
      <c r="G157" t="s">
        <v>473</v>
      </c>
      <c r="H157">
        <v>1</v>
      </c>
      <c r="I157">
        <v>0</v>
      </c>
      <c r="J157">
        <v>0</v>
      </c>
      <c r="K157">
        <v>0</v>
      </c>
    </row>
    <row r="158" spans="1:11" x14ac:dyDescent="0.2">
      <c r="A158">
        <v>937</v>
      </c>
      <c r="B158" t="s">
        <v>18</v>
      </c>
      <c r="D158" t="str">
        <f t="shared" si="2"/>
        <v>CAÑAR - AZOGUES</v>
      </c>
      <c r="E158" t="s">
        <v>245</v>
      </c>
      <c r="F158" t="s">
        <v>475</v>
      </c>
      <c r="G158" t="s">
        <v>476</v>
      </c>
      <c r="H158">
        <v>3</v>
      </c>
      <c r="I158">
        <v>2</v>
      </c>
      <c r="J158">
        <v>2</v>
      </c>
      <c r="K158">
        <v>3</v>
      </c>
    </row>
    <row r="159" spans="1:11" x14ac:dyDescent="0.2">
      <c r="A159">
        <v>939</v>
      </c>
      <c r="B159" t="s">
        <v>18</v>
      </c>
      <c r="D159" t="str">
        <f t="shared" si="2"/>
        <v>MORONA SANTIAGO - GUALAQUIZA</v>
      </c>
      <c r="E159" t="s">
        <v>95</v>
      </c>
      <c r="F159" t="s">
        <v>478</v>
      </c>
      <c r="G159" t="s">
        <v>479</v>
      </c>
      <c r="H159">
        <v>0</v>
      </c>
      <c r="I159">
        <v>0</v>
      </c>
      <c r="J159">
        <v>0</v>
      </c>
      <c r="K159">
        <v>0</v>
      </c>
    </row>
    <row r="160" spans="1:11" x14ac:dyDescent="0.2">
      <c r="A160">
        <v>949</v>
      </c>
      <c r="B160" t="s">
        <v>18</v>
      </c>
      <c r="D160" t="str">
        <f t="shared" si="2"/>
        <v>MORONA SANTIAGO - PALORA</v>
      </c>
      <c r="E160" t="s">
        <v>95</v>
      </c>
      <c r="F160" t="s">
        <v>481</v>
      </c>
      <c r="G160" t="s">
        <v>482</v>
      </c>
      <c r="H160">
        <v>2</v>
      </c>
      <c r="I160">
        <v>2</v>
      </c>
      <c r="J160">
        <v>3</v>
      </c>
      <c r="K160">
        <v>3</v>
      </c>
    </row>
    <row r="161" spans="1:11" x14ac:dyDescent="0.2">
      <c r="A161">
        <v>950</v>
      </c>
      <c r="B161" t="s">
        <v>18</v>
      </c>
      <c r="D161" t="str">
        <f t="shared" si="2"/>
        <v>IMBABURA - PIMAMPIRO</v>
      </c>
      <c r="E161" t="s">
        <v>78</v>
      </c>
      <c r="F161" t="s">
        <v>484</v>
      </c>
      <c r="G161" t="s">
        <v>485</v>
      </c>
      <c r="H161">
        <v>1</v>
      </c>
      <c r="I161">
        <v>1</v>
      </c>
      <c r="J161">
        <v>0</v>
      </c>
      <c r="K161">
        <v>1</v>
      </c>
    </row>
    <row r="162" spans="1:11" x14ac:dyDescent="0.2">
      <c r="A162">
        <v>952</v>
      </c>
      <c r="B162" t="s">
        <v>18</v>
      </c>
      <c r="D162" t="str">
        <f t="shared" si="2"/>
        <v>AZUAY - GIRÓN</v>
      </c>
      <c r="E162" t="s">
        <v>62</v>
      </c>
      <c r="F162" t="s">
        <v>487</v>
      </c>
      <c r="G162" t="s">
        <v>123</v>
      </c>
      <c r="H162">
        <v>4</v>
      </c>
      <c r="I162">
        <v>3</v>
      </c>
      <c r="J162">
        <v>4</v>
      </c>
      <c r="K162">
        <v>3</v>
      </c>
    </row>
    <row r="163" spans="1:11" x14ac:dyDescent="0.2">
      <c r="A163">
        <v>958</v>
      </c>
      <c r="B163" t="s">
        <v>18</v>
      </c>
      <c r="D163" t="str">
        <f t="shared" si="2"/>
        <v>AZUAY - SÍGSIG</v>
      </c>
      <c r="E163" t="s">
        <v>62</v>
      </c>
      <c r="F163" t="s">
        <v>489</v>
      </c>
      <c r="G163" t="s">
        <v>490</v>
      </c>
      <c r="H163">
        <v>1</v>
      </c>
      <c r="I163">
        <v>0</v>
      </c>
      <c r="J163">
        <v>0</v>
      </c>
      <c r="K163">
        <v>0</v>
      </c>
    </row>
    <row r="164" spans="1:11" x14ac:dyDescent="0.2">
      <c r="A164">
        <v>962</v>
      </c>
      <c r="B164" t="s">
        <v>18</v>
      </c>
      <c r="D164" t="str">
        <f t="shared" si="2"/>
        <v>MORONA SANTIAGO - HUAMBOYA</v>
      </c>
      <c r="E164" t="s">
        <v>95</v>
      </c>
      <c r="F164" t="s">
        <v>492</v>
      </c>
      <c r="G164" t="s">
        <v>493</v>
      </c>
      <c r="H164">
        <v>1</v>
      </c>
      <c r="I164">
        <v>1</v>
      </c>
      <c r="J164">
        <v>1</v>
      </c>
      <c r="K164">
        <v>1</v>
      </c>
    </row>
    <row r="165" spans="1:11" x14ac:dyDescent="0.2">
      <c r="A165">
        <v>968</v>
      </c>
      <c r="B165" t="s">
        <v>18</v>
      </c>
      <c r="D165" t="str">
        <f t="shared" si="2"/>
        <v>AZUAY - SANTA ISABEL</v>
      </c>
      <c r="E165" t="s">
        <v>62</v>
      </c>
      <c r="F165" t="s">
        <v>495</v>
      </c>
      <c r="G165" t="s">
        <v>496</v>
      </c>
      <c r="H165">
        <v>3</v>
      </c>
      <c r="I165">
        <v>3</v>
      </c>
      <c r="J165">
        <v>2</v>
      </c>
      <c r="K165">
        <v>3</v>
      </c>
    </row>
    <row r="166" spans="1:11" x14ac:dyDescent="0.2">
      <c r="A166">
        <v>973</v>
      </c>
      <c r="B166" t="s">
        <v>18</v>
      </c>
      <c r="D166" t="str">
        <f t="shared" si="2"/>
        <v>EL ORO - HUAQUILLAS</v>
      </c>
      <c r="E166" t="s">
        <v>412</v>
      </c>
      <c r="F166" t="s">
        <v>498</v>
      </c>
      <c r="G166" t="s">
        <v>25</v>
      </c>
      <c r="H166">
        <v>3</v>
      </c>
      <c r="I166">
        <v>3</v>
      </c>
      <c r="J166">
        <v>1</v>
      </c>
      <c r="K166">
        <v>1</v>
      </c>
    </row>
    <row r="167" spans="1:11" x14ac:dyDescent="0.2">
      <c r="A167">
        <v>974</v>
      </c>
      <c r="B167" t="s">
        <v>18</v>
      </c>
      <c r="D167" t="str">
        <f t="shared" si="2"/>
        <v>EL ORO - BALSAS</v>
      </c>
      <c r="E167" t="s">
        <v>412</v>
      </c>
      <c r="F167" t="s">
        <v>500</v>
      </c>
      <c r="G167" t="s">
        <v>501</v>
      </c>
      <c r="H167">
        <v>1</v>
      </c>
      <c r="I167">
        <v>2</v>
      </c>
      <c r="J167">
        <v>1</v>
      </c>
      <c r="K167">
        <v>1</v>
      </c>
    </row>
    <row r="168" spans="1:11" x14ac:dyDescent="0.2">
      <c r="A168">
        <v>978</v>
      </c>
      <c r="B168" t="s">
        <v>18</v>
      </c>
      <c r="D168" t="str">
        <f t="shared" si="2"/>
        <v>EL ORO - LAS LAJAS</v>
      </c>
      <c r="E168" t="s">
        <v>412</v>
      </c>
      <c r="F168" t="s">
        <v>503</v>
      </c>
      <c r="G168" t="s">
        <v>504</v>
      </c>
      <c r="H168">
        <v>1</v>
      </c>
      <c r="I168">
        <v>1</v>
      </c>
      <c r="J168">
        <v>2</v>
      </c>
      <c r="K168">
        <v>2</v>
      </c>
    </row>
    <row r="169" spans="1:11" x14ac:dyDescent="0.2">
      <c r="A169">
        <v>994</v>
      </c>
      <c r="B169" t="s">
        <v>18</v>
      </c>
      <c r="D169" t="str">
        <f t="shared" si="2"/>
        <v>EL ORO - EL GUABO</v>
      </c>
      <c r="E169" t="s">
        <v>412</v>
      </c>
      <c r="F169" t="s">
        <v>506</v>
      </c>
      <c r="G169" t="s">
        <v>507</v>
      </c>
      <c r="H169">
        <v>3</v>
      </c>
      <c r="I169">
        <v>3</v>
      </c>
      <c r="J169">
        <v>3</v>
      </c>
      <c r="K169">
        <v>3</v>
      </c>
    </row>
    <row r="170" spans="1:11" x14ac:dyDescent="0.2">
      <c r="A170">
        <v>997</v>
      </c>
      <c r="B170" t="s">
        <v>18</v>
      </c>
      <c r="D170" t="str">
        <f t="shared" si="2"/>
        <v>ZAMORA CHINCHIPE - EL PANGUI</v>
      </c>
      <c r="E170" t="s">
        <v>135</v>
      </c>
      <c r="F170" t="s">
        <v>509</v>
      </c>
      <c r="G170" t="s">
        <v>510</v>
      </c>
      <c r="H170">
        <v>1</v>
      </c>
      <c r="I170">
        <v>1</v>
      </c>
      <c r="J170">
        <v>1</v>
      </c>
      <c r="K170">
        <v>1</v>
      </c>
    </row>
    <row r="171" spans="1:11" x14ac:dyDescent="0.2">
      <c r="A171">
        <v>999</v>
      </c>
      <c r="B171" t="s">
        <v>18</v>
      </c>
      <c r="D171" t="str">
        <f t="shared" si="2"/>
        <v>EL ORO - PIÑAS</v>
      </c>
      <c r="E171" t="s">
        <v>412</v>
      </c>
      <c r="F171" t="s">
        <v>512</v>
      </c>
      <c r="G171" t="s">
        <v>513</v>
      </c>
      <c r="H171">
        <v>4</v>
      </c>
      <c r="I171">
        <v>4</v>
      </c>
      <c r="J171">
        <v>5</v>
      </c>
      <c r="K171">
        <v>5</v>
      </c>
    </row>
    <row r="172" spans="1:11" x14ac:dyDescent="0.2">
      <c r="A172">
        <v>1001</v>
      </c>
      <c r="B172" t="s">
        <v>18</v>
      </c>
      <c r="D172" t="str">
        <f t="shared" si="2"/>
        <v>ZAMORA CHINCHIPE - YACUAMBI</v>
      </c>
      <c r="E172" t="s">
        <v>135</v>
      </c>
      <c r="F172" t="s">
        <v>515</v>
      </c>
      <c r="G172" t="s">
        <v>516</v>
      </c>
      <c r="H172">
        <v>1</v>
      </c>
      <c r="I172">
        <v>0</v>
      </c>
      <c r="J172">
        <v>1</v>
      </c>
      <c r="K172">
        <v>0</v>
      </c>
    </row>
    <row r="173" spans="1:11" x14ac:dyDescent="0.2">
      <c r="A173">
        <v>1002</v>
      </c>
      <c r="B173" t="s">
        <v>18</v>
      </c>
      <c r="D173" t="str">
        <f t="shared" si="2"/>
        <v>ZAMORA CHINCHIPE - PAQUISHA</v>
      </c>
      <c r="E173" t="s">
        <v>135</v>
      </c>
      <c r="F173" t="s">
        <v>518</v>
      </c>
      <c r="G173" t="s">
        <v>109</v>
      </c>
      <c r="H173">
        <v>4</v>
      </c>
      <c r="I173">
        <v>3</v>
      </c>
      <c r="J173">
        <v>3</v>
      </c>
      <c r="K173">
        <v>2</v>
      </c>
    </row>
    <row r="174" spans="1:11" x14ac:dyDescent="0.2">
      <c r="A174">
        <v>1007</v>
      </c>
      <c r="B174" t="s">
        <v>18</v>
      </c>
      <c r="D174" t="str">
        <f t="shared" si="2"/>
        <v>EL ORO - ARENILLAS</v>
      </c>
      <c r="E174" t="s">
        <v>412</v>
      </c>
      <c r="F174" t="s">
        <v>520</v>
      </c>
      <c r="G174" t="s">
        <v>521</v>
      </c>
      <c r="H174">
        <v>1</v>
      </c>
      <c r="I174">
        <v>1</v>
      </c>
      <c r="J174">
        <v>1</v>
      </c>
      <c r="K174">
        <v>2</v>
      </c>
    </row>
    <row r="175" spans="1:11" x14ac:dyDescent="0.2">
      <c r="A175">
        <v>1008</v>
      </c>
      <c r="B175" t="s">
        <v>18</v>
      </c>
      <c r="D175" t="str">
        <f t="shared" si="2"/>
        <v>LOJA - PUYANGO</v>
      </c>
      <c r="E175" t="s">
        <v>125</v>
      </c>
      <c r="F175" t="s">
        <v>523</v>
      </c>
      <c r="G175" t="s">
        <v>64</v>
      </c>
      <c r="H175">
        <v>1</v>
      </c>
      <c r="I175">
        <v>1</v>
      </c>
      <c r="J175">
        <v>0</v>
      </c>
      <c r="K175">
        <v>1</v>
      </c>
    </row>
    <row r="176" spans="1:11" x14ac:dyDescent="0.2">
      <c r="A176">
        <v>1010</v>
      </c>
      <c r="B176" t="s">
        <v>18</v>
      </c>
      <c r="D176" t="str">
        <f t="shared" si="2"/>
        <v>PICHINCHA - PUERTO QUITO</v>
      </c>
      <c r="E176" t="s">
        <v>105</v>
      </c>
      <c r="F176" t="s">
        <v>525</v>
      </c>
      <c r="G176" t="s">
        <v>526</v>
      </c>
      <c r="H176">
        <v>3</v>
      </c>
      <c r="I176">
        <v>3</v>
      </c>
      <c r="J176">
        <v>3</v>
      </c>
      <c r="K176">
        <v>2</v>
      </c>
    </row>
    <row r="177" spans="1:11" x14ac:dyDescent="0.2">
      <c r="A177">
        <v>1016</v>
      </c>
      <c r="B177" t="s">
        <v>18</v>
      </c>
      <c r="D177" t="str">
        <f t="shared" si="2"/>
        <v>EL ORO - CHILLA</v>
      </c>
      <c r="E177" t="s">
        <v>412</v>
      </c>
      <c r="F177" t="s">
        <v>528</v>
      </c>
      <c r="G177" t="s">
        <v>529</v>
      </c>
      <c r="H177">
        <v>0</v>
      </c>
      <c r="I177">
        <v>0</v>
      </c>
      <c r="J177">
        <v>0</v>
      </c>
      <c r="K177">
        <v>0</v>
      </c>
    </row>
    <row r="178" spans="1:11" x14ac:dyDescent="0.2">
      <c r="A178">
        <v>1019</v>
      </c>
      <c r="B178" t="s">
        <v>18</v>
      </c>
      <c r="D178" t="str">
        <f t="shared" si="2"/>
        <v>EL ORO - MACHALA</v>
      </c>
      <c r="E178" t="s">
        <v>412</v>
      </c>
      <c r="F178" t="s">
        <v>531</v>
      </c>
      <c r="G178" t="s">
        <v>273</v>
      </c>
      <c r="H178">
        <v>1</v>
      </c>
      <c r="I178">
        <v>1</v>
      </c>
      <c r="J178">
        <v>3</v>
      </c>
      <c r="K178">
        <v>1</v>
      </c>
    </row>
    <row r="179" spans="1:11" x14ac:dyDescent="0.2">
      <c r="A179">
        <v>1023</v>
      </c>
      <c r="B179" t="s">
        <v>18</v>
      </c>
      <c r="D179" t="str">
        <f t="shared" si="2"/>
        <v>MANABÍ - JUNÍN</v>
      </c>
      <c r="E179" t="s">
        <v>23</v>
      </c>
      <c r="F179" t="s">
        <v>533</v>
      </c>
      <c r="G179" t="s">
        <v>534</v>
      </c>
      <c r="H179">
        <v>0</v>
      </c>
      <c r="I179">
        <v>1</v>
      </c>
      <c r="J179">
        <v>0</v>
      </c>
      <c r="K179">
        <v>1</v>
      </c>
    </row>
    <row r="180" spans="1:11" x14ac:dyDescent="0.2">
      <c r="A180">
        <v>1026</v>
      </c>
      <c r="B180" t="s">
        <v>18</v>
      </c>
      <c r="D180" t="str">
        <f t="shared" si="2"/>
        <v>EL ORO - ZARUMA</v>
      </c>
      <c r="E180" t="s">
        <v>412</v>
      </c>
      <c r="F180" t="s">
        <v>536</v>
      </c>
      <c r="G180" t="s">
        <v>537</v>
      </c>
      <c r="H180">
        <v>2</v>
      </c>
      <c r="I180">
        <v>2</v>
      </c>
      <c r="J180">
        <v>3</v>
      </c>
      <c r="K180">
        <v>1</v>
      </c>
    </row>
    <row r="181" spans="1:11" x14ac:dyDescent="0.2">
      <c r="A181">
        <v>1032</v>
      </c>
      <c r="B181" t="s">
        <v>18</v>
      </c>
      <c r="D181" t="str">
        <f t="shared" si="2"/>
        <v>EL ORO - MARCABELÍ</v>
      </c>
      <c r="E181" t="s">
        <v>412</v>
      </c>
      <c r="F181" t="s">
        <v>539</v>
      </c>
      <c r="G181" t="s">
        <v>540</v>
      </c>
      <c r="H181">
        <v>1</v>
      </c>
      <c r="I181">
        <v>2</v>
      </c>
      <c r="J181">
        <v>1</v>
      </c>
      <c r="K181">
        <v>1</v>
      </c>
    </row>
    <row r="182" spans="1:11" x14ac:dyDescent="0.2">
      <c r="A182">
        <v>1034</v>
      </c>
      <c r="B182" t="s">
        <v>18</v>
      </c>
      <c r="D182" t="str">
        <f t="shared" si="2"/>
        <v>ZAMORA CHINCHIPE - YANTZAZA</v>
      </c>
      <c r="E182" t="s">
        <v>135</v>
      </c>
      <c r="F182" t="s">
        <v>542</v>
      </c>
      <c r="G182" t="s">
        <v>543</v>
      </c>
      <c r="H182">
        <v>2</v>
      </c>
      <c r="I182">
        <v>1</v>
      </c>
      <c r="J182">
        <v>1</v>
      </c>
      <c r="K182">
        <v>0</v>
      </c>
    </row>
    <row r="183" spans="1:11" x14ac:dyDescent="0.2">
      <c r="A183">
        <v>1038</v>
      </c>
      <c r="B183" t="s">
        <v>18</v>
      </c>
      <c r="D183" t="str">
        <f t="shared" si="2"/>
        <v>EL ORO - ATAHUALPA</v>
      </c>
      <c r="E183" t="s">
        <v>412</v>
      </c>
      <c r="F183" t="s">
        <v>545</v>
      </c>
      <c r="G183" t="s">
        <v>546</v>
      </c>
      <c r="H183">
        <v>3</v>
      </c>
      <c r="I183">
        <v>3</v>
      </c>
      <c r="J183">
        <v>3</v>
      </c>
      <c r="K183">
        <v>3</v>
      </c>
    </row>
    <row r="184" spans="1:11" x14ac:dyDescent="0.2">
      <c r="A184">
        <v>1040</v>
      </c>
      <c r="B184" t="s">
        <v>18</v>
      </c>
      <c r="D184" t="str">
        <f t="shared" si="2"/>
        <v>ZAMORA CHINCHIPE - NANGARITZA</v>
      </c>
      <c r="E184" t="s">
        <v>135</v>
      </c>
      <c r="F184" t="s">
        <v>548</v>
      </c>
      <c r="G184" t="s">
        <v>379</v>
      </c>
      <c r="H184">
        <v>0</v>
      </c>
      <c r="I184">
        <v>0</v>
      </c>
      <c r="J184">
        <v>0</v>
      </c>
      <c r="K184">
        <v>0</v>
      </c>
    </row>
    <row r="185" spans="1:11" x14ac:dyDescent="0.2">
      <c r="A185">
        <v>1044</v>
      </c>
      <c r="B185" t="s">
        <v>18</v>
      </c>
      <c r="D185" t="str">
        <f t="shared" si="2"/>
        <v>CAÑAR - CAÑAR</v>
      </c>
      <c r="E185" t="s">
        <v>245</v>
      </c>
      <c r="F185" t="s">
        <v>245</v>
      </c>
      <c r="G185" t="s">
        <v>550</v>
      </c>
      <c r="H185">
        <v>4</v>
      </c>
      <c r="I185">
        <v>4</v>
      </c>
      <c r="J185">
        <v>4</v>
      </c>
      <c r="K185">
        <v>3</v>
      </c>
    </row>
    <row r="186" spans="1:11" x14ac:dyDescent="0.2">
      <c r="A186">
        <v>1047</v>
      </c>
      <c r="B186" t="s">
        <v>18</v>
      </c>
      <c r="D186" t="str">
        <f t="shared" si="2"/>
        <v>AZUAY - CUENCA</v>
      </c>
      <c r="E186" t="s">
        <v>62</v>
      </c>
      <c r="F186" t="s">
        <v>552</v>
      </c>
      <c r="G186" t="s">
        <v>64</v>
      </c>
      <c r="H186">
        <v>3</v>
      </c>
      <c r="I186">
        <v>3</v>
      </c>
      <c r="J186">
        <v>3</v>
      </c>
      <c r="K186">
        <v>3</v>
      </c>
    </row>
    <row r="187" spans="1:11" x14ac:dyDescent="0.2">
      <c r="A187">
        <v>1053</v>
      </c>
      <c r="B187" t="s">
        <v>18</v>
      </c>
      <c r="D187" t="str">
        <f t="shared" si="2"/>
        <v>PICHINCHA - PEDRO MONCAYO</v>
      </c>
      <c r="E187" t="s">
        <v>105</v>
      </c>
      <c r="F187" t="s">
        <v>554</v>
      </c>
      <c r="G187" t="s">
        <v>555</v>
      </c>
      <c r="H187">
        <v>2</v>
      </c>
      <c r="I187">
        <v>1</v>
      </c>
      <c r="J187">
        <v>1</v>
      </c>
      <c r="K187">
        <v>1</v>
      </c>
    </row>
    <row r="188" spans="1:11" x14ac:dyDescent="0.2">
      <c r="A188">
        <v>1059</v>
      </c>
      <c r="B188" t="s">
        <v>18</v>
      </c>
      <c r="D188" t="str">
        <f t="shared" si="2"/>
        <v>AZUAY - PAUTE</v>
      </c>
      <c r="E188" t="s">
        <v>62</v>
      </c>
      <c r="F188" t="s">
        <v>557</v>
      </c>
      <c r="G188" t="s">
        <v>170</v>
      </c>
      <c r="H188">
        <v>2</v>
      </c>
      <c r="I188">
        <v>2</v>
      </c>
      <c r="J188">
        <v>1</v>
      </c>
      <c r="K188">
        <v>1</v>
      </c>
    </row>
    <row r="189" spans="1:11" x14ac:dyDescent="0.2">
      <c r="A189">
        <v>1060</v>
      </c>
      <c r="B189" t="s">
        <v>18</v>
      </c>
      <c r="D189" t="str">
        <f t="shared" si="2"/>
        <v>AZUAY - SEVILLA DE ORO</v>
      </c>
      <c r="E189" t="s">
        <v>62</v>
      </c>
      <c r="F189" t="s">
        <v>559</v>
      </c>
      <c r="G189" t="s">
        <v>560</v>
      </c>
      <c r="H189">
        <v>1</v>
      </c>
      <c r="I189">
        <v>2</v>
      </c>
      <c r="J189">
        <v>2</v>
      </c>
      <c r="K189">
        <v>2</v>
      </c>
    </row>
    <row r="190" spans="1:11" x14ac:dyDescent="0.2">
      <c r="A190">
        <v>1072</v>
      </c>
      <c r="B190" t="s">
        <v>18</v>
      </c>
      <c r="D190" t="str">
        <f t="shared" si="2"/>
        <v>CAÑAR - DÉLEG</v>
      </c>
      <c r="E190" t="s">
        <v>245</v>
      </c>
      <c r="F190" t="s">
        <v>562</v>
      </c>
      <c r="G190" t="s">
        <v>563</v>
      </c>
      <c r="H190">
        <v>1</v>
      </c>
      <c r="I190">
        <v>0</v>
      </c>
      <c r="J190">
        <v>0</v>
      </c>
      <c r="K190">
        <v>0</v>
      </c>
    </row>
    <row r="191" spans="1:11" x14ac:dyDescent="0.2">
      <c r="A191">
        <v>1081</v>
      </c>
      <c r="B191" t="s">
        <v>18</v>
      </c>
      <c r="D191" t="str">
        <f t="shared" si="2"/>
        <v>PICHINCHA - SAN MIGUEL DE LOS BANCOS</v>
      </c>
      <c r="E191" t="s">
        <v>105</v>
      </c>
      <c r="F191" t="s">
        <v>565</v>
      </c>
      <c r="G191" t="s">
        <v>566</v>
      </c>
      <c r="H191">
        <v>3</v>
      </c>
      <c r="I191">
        <v>2</v>
      </c>
      <c r="J191">
        <v>3</v>
      </c>
      <c r="K191">
        <v>4</v>
      </c>
    </row>
    <row r="192" spans="1:11" x14ac:dyDescent="0.2">
      <c r="A192">
        <v>1094</v>
      </c>
      <c r="B192" t="s">
        <v>18</v>
      </c>
      <c r="D192" t="str">
        <f t="shared" si="2"/>
        <v>PICHINCHA - CAYAMBE</v>
      </c>
      <c r="E192" t="s">
        <v>105</v>
      </c>
      <c r="F192" t="s">
        <v>568</v>
      </c>
      <c r="G192" t="s">
        <v>569</v>
      </c>
      <c r="H192">
        <v>0</v>
      </c>
      <c r="I192">
        <v>2</v>
      </c>
      <c r="J192">
        <v>0</v>
      </c>
      <c r="K192">
        <v>0</v>
      </c>
    </row>
    <row r="193" spans="1:11" x14ac:dyDescent="0.2">
      <c r="A193">
        <v>1099</v>
      </c>
      <c r="B193" t="s">
        <v>18</v>
      </c>
      <c r="D193" t="str">
        <f t="shared" si="2"/>
        <v>MORONA SANTIAGO - SAN JUAN BOSCO</v>
      </c>
      <c r="E193" t="s">
        <v>95</v>
      </c>
      <c r="F193" t="s">
        <v>571</v>
      </c>
      <c r="G193" t="s">
        <v>64</v>
      </c>
      <c r="H193">
        <v>1</v>
      </c>
      <c r="I193">
        <v>2</v>
      </c>
      <c r="J193">
        <v>1</v>
      </c>
      <c r="K193">
        <v>1</v>
      </c>
    </row>
    <row r="194" spans="1:11" x14ac:dyDescent="0.2">
      <c r="A194">
        <v>1105</v>
      </c>
      <c r="B194" t="s">
        <v>18</v>
      </c>
      <c r="D194" t="str">
        <f t="shared" si="2"/>
        <v>MORONA SANTIAGO - TAISHA</v>
      </c>
      <c r="E194" t="s">
        <v>95</v>
      </c>
      <c r="F194" t="s">
        <v>573</v>
      </c>
      <c r="G194" t="s">
        <v>149</v>
      </c>
      <c r="H194">
        <v>1</v>
      </c>
      <c r="I194">
        <v>0</v>
      </c>
      <c r="J194">
        <v>0</v>
      </c>
      <c r="K194">
        <v>4</v>
      </c>
    </row>
    <row r="195" spans="1:11" x14ac:dyDescent="0.2">
      <c r="A195">
        <v>1111</v>
      </c>
      <c r="B195" t="s">
        <v>18</v>
      </c>
      <c r="D195" t="str">
        <f t="shared" ref="D195:D218" si="3">+CONCATENATE(E195," ","-"," ",F195)</f>
        <v>BOLÍVAR - GUARANDA</v>
      </c>
      <c r="E195" t="s">
        <v>19</v>
      </c>
      <c r="F195" t="s">
        <v>575</v>
      </c>
      <c r="G195" t="s">
        <v>576</v>
      </c>
      <c r="H195">
        <v>1</v>
      </c>
      <c r="I195">
        <v>1</v>
      </c>
      <c r="J195">
        <v>1</v>
      </c>
      <c r="K195">
        <v>0</v>
      </c>
    </row>
    <row r="196" spans="1:11" x14ac:dyDescent="0.2">
      <c r="A196">
        <v>1124</v>
      </c>
      <c r="B196" t="s">
        <v>18</v>
      </c>
      <c r="D196" t="str">
        <f t="shared" si="3"/>
        <v>EL ORO - SANTA ROSA</v>
      </c>
      <c r="E196" t="s">
        <v>412</v>
      </c>
      <c r="F196" t="s">
        <v>578</v>
      </c>
      <c r="G196" t="s">
        <v>579</v>
      </c>
      <c r="H196">
        <v>3</v>
      </c>
      <c r="I196">
        <v>4</v>
      </c>
      <c r="J196">
        <v>3</v>
      </c>
      <c r="K196">
        <v>2</v>
      </c>
    </row>
    <row r="197" spans="1:11" x14ac:dyDescent="0.2">
      <c r="A197">
        <v>1130</v>
      </c>
      <c r="B197" t="s">
        <v>18</v>
      </c>
      <c r="D197" t="str">
        <f t="shared" si="3"/>
        <v>CHIMBORAZO - CHUNCHI</v>
      </c>
      <c r="E197" t="s">
        <v>35</v>
      </c>
      <c r="F197" t="s">
        <v>581</v>
      </c>
      <c r="G197" t="s">
        <v>582</v>
      </c>
      <c r="H197">
        <v>1</v>
      </c>
      <c r="I197">
        <v>1</v>
      </c>
      <c r="J197">
        <v>1</v>
      </c>
      <c r="K197">
        <v>1</v>
      </c>
    </row>
    <row r="198" spans="1:11" x14ac:dyDescent="0.2">
      <c r="A198">
        <v>1137</v>
      </c>
      <c r="B198" t="s">
        <v>18</v>
      </c>
      <c r="D198" t="str">
        <f t="shared" si="3"/>
        <v>PICHINCHA - DISTRITO METROPOLITANO DE QUITO</v>
      </c>
      <c r="E198" t="s">
        <v>105</v>
      </c>
      <c r="F198" t="s">
        <v>584</v>
      </c>
      <c r="G198" t="s">
        <v>379</v>
      </c>
      <c r="H198">
        <v>3</v>
      </c>
      <c r="I198">
        <v>3</v>
      </c>
      <c r="J198">
        <v>3</v>
      </c>
      <c r="K198">
        <v>3</v>
      </c>
    </row>
    <row r="199" spans="1:11" x14ac:dyDescent="0.2">
      <c r="A199">
        <v>1140</v>
      </c>
      <c r="B199" t="s">
        <v>18</v>
      </c>
      <c r="D199" t="str">
        <f t="shared" si="3"/>
        <v>TUNGURAHUA - MOCHA</v>
      </c>
      <c r="E199" t="s">
        <v>53</v>
      </c>
      <c r="F199" t="s">
        <v>586</v>
      </c>
      <c r="G199" t="s">
        <v>97</v>
      </c>
      <c r="H199">
        <v>1</v>
      </c>
      <c r="I199">
        <v>0</v>
      </c>
      <c r="J199">
        <v>0</v>
      </c>
      <c r="K199">
        <v>0</v>
      </c>
    </row>
    <row r="200" spans="1:11" x14ac:dyDescent="0.2">
      <c r="A200">
        <v>1142</v>
      </c>
      <c r="B200" t="s">
        <v>18</v>
      </c>
      <c r="D200" t="str">
        <f t="shared" si="3"/>
        <v>CAÑAR - SUSCAL</v>
      </c>
      <c r="E200" t="s">
        <v>245</v>
      </c>
      <c r="F200" t="s">
        <v>588</v>
      </c>
      <c r="G200" t="s">
        <v>589</v>
      </c>
      <c r="H200">
        <v>0</v>
      </c>
      <c r="I200">
        <v>1</v>
      </c>
      <c r="J200">
        <v>0</v>
      </c>
      <c r="K200">
        <v>0</v>
      </c>
    </row>
    <row r="201" spans="1:11" x14ac:dyDescent="0.2">
      <c r="A201">
        <v>1143</v>
      </c>
      <c r="B201" t="s">
        <v>18</v>
      </c>
      <c r="D201" t="str">
        <f t="shared" si="3"/>
        <v>PASTAZA - SANTA CLARA</v>
      </c>
      <c r="E201" t="s">
        <v>373</v>
      </c>
      <c r="F201" t="s">
        <v>591</v>
      </c>
      <c r="G201" t="s">
        <v>566</v>
      </c>
      <c r="H201">
        <v>2</v>
      </c>
      <c r="I201">
        <v>3</v>
      </c>
      <c r="J201">
        <v>2</v>
      </c>
      <c r="K201">
        <v>1</v>
      </c>
    </row>
    <row r="202" spans="1:11" x14ac:dyDescent="0.2">
      <c r="A202">
        <v>1144</v>
      </c>
      <c r="B202" t="s">
        <v>18</v>
      </c>
      <c r="D202" t="str">
        <f t="shared" si="3"/>
        <v>CHIMBORAZO - COLTA</v>
      </c>
      <c r="E202" t="s">
        <v>35</v>
      </c>
      <c r="F202" t="s">
        <v>593</v>
      </c>
      <c r="G202" t="s">
        <v>149</v>
      </c>
      <c r="H202">
        <v>2</v>
      </c>
      <c r="I202">
        <v>2</v>
      </c>
      <c r="J202">
        <v>2</v>
      </c>
      <c r="K202">
        <v>0</v>
      </c>
    </row>
    <row r="203" spans="1:11" x14ac:dyDescent="0.2">
      <c r="A203">
        <v>1146</v>
      </c>
      <c r="B203" t="s">
        <v>18</v>
      </c>
      <c r="D203" t="str">
        <f t="shared" si="3"/>
        <v>COTOPAXI - LA MANÁ</v>
      </c>
      <c r="E203" t="s">
        <v>31</v>
      </c>
      <c r="F203" t="s">
        <v>595</v>
      </c>
      <c r="G203" t="s">
        <v>596</v>
      </c>
      <c r="H203">
        <v>2</v>
      </c>
      <c r="I203">
        <v>1</v>
      </c>
      <c r="J203">
        <v>0</v>
      </c>
      <c r="K203">
        <v>0</v>
      </c>
    </row>
    <row r="204" spans="1:11" x14ac:dyDescent="0.2">
      <c r="A204">
        <v>1147</v>
      </c>
      <c r="B204" t="s">
        <v>18</v>
      </c>
      <c r="D204" t="str">
        <f t="shared" si="3"/>
        <v>ZAMORA CHINCHIPE - ZAMORA</v>
      </c>
      <c r="E204" t="s">
        <v>135</v>
      </c>
      <c r="F204" t="s">
        <v>598</v>
      </c>
      <c r="G204" t="s">
        <v>599</v>
      </c>
      <c r="H204">
        <v>2</v>
      </c>
      <c r="I204">
        <v>3</v>
      </c>
      <c r="J204">
        <v>1</v>
      </c>
      <c r="K204">
        <v>2</v>
      </c>
    </row>
    <row r="205" spans="1:11" x14ac:dyDescent="0.2">
      <c r="A205">
        <v>1148</v>
      </c>
      <c r="B205" t="s">
        <v>18</v>
      </c>
      <c r="D205" t="str">
        <f t="shared" si="3"/>
        <v>TUNGURAHUA - SANTIAGO DE PILLARO</v>
      </c>
      <c r="E205" t="s">
        <v>53</v>
      </c>
      <c r="F205" t="s">
        <v>601</v>
      </c>
      <c r="G205" t="s">
        <v>602</v>
      </c>
      <c r="H205">
        <v>5</v>
      </c>
      <c r="I205">
        <v>4</v>
      </c>
      <c r="J205">
        <v>2</v>
      </c>
      <c r="K205">
        <v>1</v>
      </c>
    </row>
    <row r="206" spans="1:11" x14ac:dyDescent="0.2">
      <c r="A206">
        <v>1157</v>
      </c>
      <c r="B206" t="s">
        <v>18</v>
      </c>
      <c r="D206" t="str">
        <f t="shared" si="3"/>
        <v>AZUAY - CHORDELEG</v>
      </c>
      <c r="E206" t="s">
        <v>62</v>
      </c>
      <c r="F206" t="s">
        <v>604</v>
      </c>
      <c r="G206" t="s">
        <v>605</v>
      </c>
      <c r="H206">
        <v>1</v>
      </c>
      <c r="I206">
        <v>0</v>
      </c>
      <c r="J206">
        <v>0</v>
      </c>
      <c r="K206">
        <v>0</v>
      </c>
    </row>
    <row r="207" spans="1:11" x14ac:dyDescent="0.2">
      <c r="A207">
        <v>1162</v>
      </c>
      <c r="B207" t="s">
        <v>18</v>
      </c>
      <c r="D207" t="str">
        <f t="shared" si="3"/>
        <v>LOS RÍOS - VENTANAS</v>
      </c>
      <c r="E207" t="s">
        <v>27</v>
      </c>
      <c r="F207" t="s">
        <v>607</v>
      </c>
      <c r="G207" t="s">
        <v>123</v>
      </c>
      <c r="H207">
        <v>4</v>
      </c>
      <c r="I207">
        <v>4</v>
      </c>
      <c r="J207">
        <v>4</v>
      </c>
      <c r="K207">
        <v>4</v>
      </c>
    </row>
    <row r="208" spans="1:11" x14ac:dyDescent="0.2">
      <c r="A208">
        <v>1163</v>
      </c>
      <c r="B208" t="s">
        <v>18</v>
      </c>
      <c r="D208" t="str">
        <f t="shared" si="3"/>
        <v>AZUAY - NABÓN</v>
      </c>
      <c r="E208" t="s">
        <v>62</v>
      </c>
      <c r="F208" t="s">
        <v>609</v>
      </c>
      <c r="G208" t="s">
        <v>109</v>
      </c>
      <c r="H208">
        <v>2</v>
      </c>
      <c r="I208">
        <v>5</v>
      </c>
      <c r="J208">
        <v>3</v>
      </c>
      <c r="K208">
        <v>3</v>
      </c>
    </row>
    <row r="209" spans="1:11" x14ac:dyDescent="0.2">
      <c r="A209">
        <v>1165</v>
      </c>
      <c r="B209" t="s">
        <v>18</v>
      </c>
      <c r="D209" t="str">
        <f t="shared" si="3"/>
        <v>COTOPAXI - PUJILÍ</v>
      </c>
      <c r="E209" t="s">
        <v>31</v>
      </c>
      <c r="F209" t="s">
        <v>611</v>
      </c>
      <c r="G209" t="s">
        <v>612</v>
      </c>
      <c r="H209">
        <v>3</v>
      </c>
      <c r="I209">
        <v>4</v>
      </c>
      <c r="J209">
        <v>4</v>
      </c>
      <c r="K209">
        <v>3</v>
      </c>
    </row>
    <row r="210" spans="1:11" x14ac:dyDescent="0.2">
      <c r="A210">
        <v>1179</v>
      </c>
      <c r="B210" t="s">
        <v>18</v>
      </c>
      <c r="D210" t="str">
        <f t="shared" si="3"/>
        <v>CHIMBORAZO - GUANO</v>
      </c>
      <c r="E210" t="s">
        <v>35</v>
      </c>
      <c r="F210" t="s">
        <v>614</v>
      </c>
      <c r="G210" t="s">
        <v>198</v>
      </c>
      <c r="H210">
        <v>2</v>
      </c>
      <c r="I210">
        <v>0</v>
      </c>
      <c r="J210">
        <v>0</v>
      </c>
      <c r="K210">
        <v>0</v>
      </c>
    </row>
    <row r="211" spans="1:11" x14ac:dyDescent="0.2">
      <c r="A211">
        <v>1181</v>
      </c>
      <c r="B211" t="s">
        <v>18</v>
      </c>
      <c r="D211" t="str">
        <f t="shared" si="3"/>
        <v>ZAMORA CHINCHIPE - CENTINELA DEL CÓNDOR</v>
      </c>
      <c r="E211" t="s">
        <v>135</v>
      </c>
      <c r="F211" t="s">
        <v>616</v>
      </c>
      <c r="G211" t="s">
        <v>617</v>
      </c>
      <c r="H211">
        <v>2</v>
      </c>
      <c r="I211">
        <v>2</v>
      </c>
      <c r="J211">
        <v>0</v>
      </c>
      <c r="K211">
        <v>1</v>
      </c>
    </row>
    <row r="212" spans="1:11" x14ac:dyDescent="0.2">
      <c r="A212">
        <v>1184</v>
      </c>
      <c r="B212" t="s">
        <v>18</v>
      </c>
      <c r="D212" t="str">
        <f t="shared" si="3"/>
        <v>TUNGURAHUA - QUERO</v>
      </c>
      <c r="E212" t="s">
        <v>53</v>
      </c>
      <c r="F212" t="s">
        <v>619</v>
      </c>
      <c r="G212" t="s">
        <v>198</v>
      </c>
      <c r="H212">
        <v>1</v>
      </c>
      <c r="I212">
        <v>1</v>
      </c>
      <c r="J212">
        <v>0</v>
      </c>
      <c r="K212">
        <v>0</v>
      </c>
    </row>
    <row r="213" spans="1:11" x14ac:dyDescent="0.2">
      <c r="A213">
        <v>1185</v>
      </c>
      <c r="B213" t="s">
        <v>18</v>
      </c>
      <c r="D213" t="str">
        <f t="shared" si="3"/>
        <v>TUNGURAHUA - TISALEO</v>
      </c>
      <c r="E213" t="s">
        <v>53</v>
      </c>
      <c r="F213" t="s">
        <v>621</v>
      </c>
      <c r="G213" t="s">
        <v>86</v>
      </c>
      <c r="H213">
        <v>2</v>
      </c>
      <c r="I213">
        <v>2</v>
      </c>
      <c r="J213">
        <v>1</v>
      </c>
      <c r="K213">
        <v>1</v>
      </c>
    </row>
    <row r="214" spans="1:11" x14ac:dyDescent="0.2">
      <c r="A214">
        <v>1186</v>
      </c>
      <c r="B214" t="s">
        <v>18</v>
      </c>
      <c r="D214" t="str">
        <f t="shared" si="3"/>
        <v>CHIMBORAZO - CHAMBO</v>
      </c>
      <c r="E214" t="s">
        <v>35</v>
      </c>
      <c r="F214" t="s">
        <v>623</v>
      </c>
      <c r="G214" t="s">
        <v>624</v>
      </c>
      <c r="H214">
        <v>0</v>
      </c>
      <c r="I214">
        <v>0</v>
      </c>
      <c r="J214">
        <v>0</v>
      </c>
      <c r="K214">
        <v>0</v>
      </c>
    </row>
    <row r="215" spans="1:11" x14ac:dyDescent="0.2">
      <c r="A215">
        <v>1195</v>
      </c>
      <c r="B215" t="s">
        <v>18</v>
      </c>
      <c r="D215" t="str">
        <f t="shared" si="3"/>
        <v>MANABÍ - CHONE</v>
      </c>
      <c r="E215" t="s">
        <v>23</v>
      </c>
      <c r="F215" t="s">
        <v>626</v>
      </c>
      <c r="G215" t="s">
        <v>70</v>
      </c>
      <c r="H215">
        <v>5</v>
      </c>
      <c r="I215">
        <v>3</v>
      </c>
      <c r="J215">
        <v>4</v>
      </c>
      <c r="K215">
        <v>2</v>
      </c>
    </row>
    <row r="216" spans="1:11" x14ac:dyDescent="0.2">
      <c r="A216">
        <v>1203</v>
      </c>
      <c r="B216" t="s">
        <v>18</v>
      </c>
      <c r="D216" t="str">
        <f t="shared" si="3"/>
        <v>CHIMBORAZO - ALAUSÍ</v>
      </c>
      <c r="E216" t="s">
        <v>35</v>
      </c>
      <c r="F216" t="s">
        <v>628</v>
      </c>
      <c r="G216" t="s">
        <v>629</v>
      </c>
      <c r="H216">
        <v>4</v>
      </c>
      <c r="I216">
        <v>2</v>
      </c>
      <c r="J216">
        <v>2</v>
      </c>
      <c r="K216">
        <v>2</v>
      </c>
    </row>
    <row r="217" spans="1:11" x14ac:dyDescent="0.2">
      <c r="A217">
        <v>1205</v>
      </c>
      <c r="B217" t="s">
        <v>18</v>
      </c>
      <c r="D217" t="str">
        <f t="shared" si="3"/>
        <v>LOJA - MACARÁ</v>
      </c>
      <c r="E217" t="s">
        <v>125</v>
      </c>
      <c r="F217" t="s">
        <v>631</v>
      </c>
      <c r="G217" t="s">
        <v>198</v>
      </c>
      <c r="H217">
        <v>4</v>
      </c>
      <c r="I217">
        <v>4</v>
      </c>
      <c r="J217">
        <v>4</v>
      </c>
      <c r="K217">
        <v>4</v>
      </c>
    </row>
    <row r="218" spans="1:11" x14ac:dyDescent="0.2">
      <c r="A218">
        <v>1214</v>
      </c>
      <c r="B218" t="s">
        <v>18</v>
      </c>
      <c r="D218" t="str">
        <f t="shared" si="3"/>
        <v>PASTAZA - ARAJUNO</v>
      </c>
      <c r="E218" t="s">
        <v>373</v>
      </c>
      <c r="F218" t="s">
        <v>633</v>
      </c>
      <c r="G218" t="s">
        <v>634</v>
      </c>
      <c r="H218">
        <v>3</v>
      </c>
      <c r="I218">
        <v>3</v>
      </c>
      <c r="J218">
        <v>4</v>
      </c>
      <c r="K218">
        <v>2</v>
      </c>
    </row>
    <row r="219" spans="1:11" x14ac:dyDescent="0.2">
      <c r="G219" s="1" t="s">
        <v>635</v>
      </c>
      <c r="H219">
        <v>0.55789247517188689</v>
      </c>
      <c r="I219">
        <v>0.26334511077158135</v>
      </c>
      <c r="J219">
        <v>0.12187261268143622</v>
      </c>
      <c r="K219">
        <v>5.68898013750955E-2</v>
      </c>
    </row>
    <row r="221" spans="1:11" x14ac:dyDescent="0.2">
      <c r="H221" s="3" t="s">
        <v>638</v>
      </c>
      <c r="I221" s="3" t="s">
        <v>636</v>
      </c>
    </row>
    <row r="222" spans="1:11" x14ac:dyDescent="0.2">
      <c r="H222" s="2" t="s">
        <v>16</v>
      </c>
      <c r="I222">
        <v>48.992190717929404</v>
      </c>
    </row>
  </sheetData>
  <pageMargins left="0.5" right="0.5" top="1" bottom="1" header="0.5" footer="0.5"/>
  <pageSetup paperSize="9" orientation="portrait" useFirstPageNumber="1" verticalDpi="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IIRC2023</vt:lpstr>
      <vt:lpstr>IMD2023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D. Ramirez Andrade</dc:creator>
  <cp:lastModifiedBy>Maria D. Villacis Franco</cp:lastModifiedBy>
  <dcterms:created xsi:type="dcterms:W3CDTF">2024-05-08T14:19:59Z</dcterms:created>
  <dcterms:modified xsi:type="dcterms:W3CDTF">2024-06-27T16:34:04Z</dcterms:modified>
</cp:coreProperties>
</file>